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7.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18.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9.xml" ContentType="application/vnd.openxmlformats-officedocument.drawing+xml"/>
  <Override PartName="/xl/comments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25.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26.xml" ContentType="application/vnd.openxmlformats-officedocument.drawing+xml"/>
  <Override PartName="/xl/ctrlProps/ctrlProp149.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omments7.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mc:AlternateContent xmlns:mc="http://schemas.openxmlformats.org/markup-compatibility/2006">
    <mc:Choice Requires="x15">
      <x15ac:absPath xmlns:x15ac="http://schemas.microsoft.com/office/spreadsheetml/2010/11/ac" url="C:\Users\cparrado\Desktop\"/>
    </mc:Choice>
  </mc:AlternateContent>
  <xr:revisionPtr revIDLastSave="0" documentId="13_ncr:1_{C11AD57B-DD19-44EB-A85A-29443926A74A}" xr6:coauthVersionLast="47" xr6:coauthVersionMax="47" xr10:uidLastSave="{00000000-0000-0000-0000-000000000000}"/>
  <bookViews>
    <workbookView xWindow="-110" yWindow="-110" windowWidth="19420" windowHeight="10300" tabRatio="831" xr2:uid="{00000000-000D-0000-FFFF-FFFF00000000}"/>
  </bookViews>
  <sheets>
    <sheet name="INFORMACION GENERAL" sheetId="2" r:id="rId1"/>
    <sheet name="SEDES" sheetId="25" r:id="rId2"/>
    <sheet name="SGC, SGA, 21001, 6001..." sheetId="15" r:id="rId3"/>
    <sheet name="ISO 45001" sheetId="54" r:id="rId4"/>
    <sheet name="ISO 13485" sheetId="9" r:id="rId5"/>
    <sheet name="ISO 18788, ISO 37001" sheetId="35" r:id="rId6"/>
    <sheet name="ISO 37301" sheetId="48" r:id="rId7"/>
    <sheet name="ISO 28000" sheetId="7" r:id="rId8"/>
    <sheet name="EVALUACIÓN" sheetId="42" r:id="rId9"/>
    <sheet name="ISO 14001" sheetId="3" state="hidden" r:id="rId10"/>
    <sheet name="OHSAS 18001" sheetId="23" state="hidden" r:id="rId11"/>
    <sheet name="MIPG II" sheetId="40" r:id="rId12"/>
    <sheet name="ISO 37001" sheetId="37" state="hidden" r:id="rId13"/>
    <sheet name="Nch 2728" sheetId="29" r:id="rId14"/>
    <sheet name="ISOIEC 27001 - ISO 27701" sheetId="13" r:id="rId15"/>
    <sheet name="ISO 20000" sheetId="26" r:id="rId16"/>
    <sheet name="ISO 50001" sheetId="16" r:id="rId17"/>
    <sheet name="ISO 39001" sheetId="22" r:id="rId18"/>
    <sheet name="NTC 5801 - ISO 30401" sheetId="19" r:id="rId19"/>
    <sheet name="ISO 22716" sheetId="24" r:id="rId20"/>
    <sheet name="ISO 55001" sheetId="53" r:id="rId21"/>
    <sheet name="BASURA CERO" sheetId="30" r:id="rId22"/>
    <sheet name="ECONOMIA CIRCULAR" sheetId="49" r:id="rId23"/>
    <sheet name="ISO 20252" sheetId="33" r:id="rId24"/>
    <sheet name="ISO 54001" sheetId="38" r:id="rId25"/>
    <sheet name="ISO 22301" sheetId="39" r:id="rId26"/>
    <sheet name="NTC 6378" sheetId="46" r:id="rId27"/>
    <sheet name="ISO 19650-2" sheetId="5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21">'BASURA CERO'!$A$1:$T$20</definedName>
    <definedName name="_xlnm.Print_Area" localSheetId="8">EVALUACIÓN!$A$1:$S$45</definedName>
    <definedName name="_xlnm.Print_Area" localSheetId="0">'INFORMACION GENERAL'!$B$1:$U$315</definedName>
    <definedName name="_xlnm.Print_Area" localSheetId="4">'ISO 13485'!$A$1:$S$63</definedName>
    <definedName name="_xlnm.Print_Area" localSheetId="9">'ISO 14001'!$A$1:$S$43</definedName>
    <definedName name="_xlnm.Print_Area" localSheetId="27">'ISO 19650-2'!$A$1:$R$135</definedName>
    <definedName name="_xlnm.Print_Area" localSheetId="15">'ISO 20000'!$A$1:$T$59</definedName>
    <definedName name="_xlnm.Print_Area" localSheetId="23">'ISO 20252'!$A$1:$S$63</definedName>
    <definedName name="_xlnm.Print_Area" localSheetId="25">'ISO 22301'!$A$1:$V$83</definedName>
    <definedName name="_xlnm.Print_Area" localSheetId="19">'ISO 22716'!$A$1:$M$24</definedName>
    <definedName name="_xlnm.Print_Area" localSheetId="7">'ISO 28000'!$A$1:$S$72</definedName>
    <definedName name="_xlnm.Print_Area" localSheetId="3">'ISO 45001'!$A$1:$R$63</definedName>
    <definedName name="_xlnm.Print_Area" localSheetId="16">'ISO 50001'!$A$1:$X$45</definedName>
    <definedName name="_xlnm.Print_Area" localSheetId="24">'ISO 54001'!$A$1:$S$38</definedName>
    <definedName name="_xlnm.Print_Area" localSheetId="20">'ISO 55001'!$A$1:$M$48</definedName>
    <definedName name="_xlnm.Print_Area" localSheetId="14">'ISOIEC 27001 - ISO 27701'!$D$1:$J$71</definedName>
    <definedName name="_xlnm.Print_Area" localSheetId="11">'MIPG II'!$A$1:$Q$17</definedName>
    <definedName name="_xlnm.Print_Area" localSheetId="13">'Nch 2728'!$A$1:$V$156</definedName>
    <definedName name="_xlnm.Print_Area" localSheetId="18">'NTC 5801 - ISO 30401'!$A$1:$R$29</definedName>
    <definedName name="_xlnm.Print_Area" localSheetId="10">'OHSAS 18001'!$A$1:$S$46</definedName>
    <definedName name="_xlnm.Print_Area" localSheetId="1">SEDES!$B$3:$S$56</definedName>
    <definedName name="_xlnm.Print_Area" localSheetId="2">'SGC, SGA, 21001, 6001...'!$A$1:$S$82</definedName>
    <definedName name="EJEMPLOS" localSheetId="22">'[1]INFORMACION GENERAL'!$F$303:$F$320</definedName>
    <definedName name="EJEMPLOS" localSheetId="27">'[2]INFORMACION GENERAL'!$F$317:$F$334</definedName>
    <definedName name="EJEMPLOS" localSheetId="23">'[3]INFORMACION GENERAL'!$F$265:$F$282</definedName>
    <definedName name="EJEMPLOS" localSheetId="25">'[4]INFORMACION GENERAL'!$F$274:$F$291</definedName>
    <definedName name="EJEMPLOS" localSheetId="3">'[5]INFORMACION GENERAL'!$F$265:$F$282</definedName>
    <definedName name="EJEMPLOS" localSheetId="20">'[6]INFORMACION GENERAL'!$F$320:$F$337</definedName>
    <definedName name="EJEMPLOS" localSheetId="13">'Nch 2728'!$F$164:$F$181</definedName>
    <definedName name="EJEMPLOS">'INFORMACION GENERAL'!$F$323:$F$340</definedName>
    <definedName name="IMPACTO" localSheetId="22">'[1]ISOIEC 27001 - ISO 27701'!#REF!</definedName>
    <definedName name="IMPACTO" localSheetId="27">'[2]ISOIEC 27001 - ISO 27701'!#REF!</definedName>
    <definedName name="IMPACTO" localSheetId="23">'[3]ISOIEC 27001'!#REF!</definedName>
    <definedName name="IMPACTO" localSheetId="25">'[4]ISOIEC 27001'!#REF!</definedName>
    <definedName name="IMPACTO" localSheetId="12">'ISOIEC 27001 - ISO 27701'!#REF!</definedName>
    <definedName name="IMPACTO" localSheetId="3">'[5]ISOIEC 27001'!#REF!</definedName>
    <definedName name="IMPACTO" localSheetId="24">'ISOIEC 27001 - ISO 27701'!#REF!</definedName>
    <definedName name="IMPACTO" localSheetId="20">'ISO 55001'!#REF!</definedName>
    <definedName name="IMPACTO" localSheetId="13">#REF!</definedName>
    <definedName name="IMPACTO">'ISOIEC 27001 - ISO 27701'!#REF!</definedName>
    <definedName name="Procesos_Servicios">'[7]INFORMACION GENERAL'!$C$45:$C$55</definedName>
    <definedName name="Tipo">[8]Hoja1!$A$1:$A$14</definedName>
    <definedName name="Z_75725F47_0823_4F44_AE4D_F96963B8429F_.wvu.PrintArea" localSheetId="0" hidden="1">'INFORMACION GENERAL'!$A$1:$U$313</definedName>
    <definedName name="Z_75725F47_0823_4F44_AE4D_F96963B8429F_.wvu.PrintArea" localSheetId="13" hidden="1">'Nch 2728'!$A$1:$W$154</definedName>
    <definedName name="Z_75725F47_0823_4F44_AE4D_F96963B8429F_.wvu.Rows" localSheetId="0" hidden="1">'INFORMACION GENERAL'!$75:$114</definedName>
    <definedName name="Z_75725F47_0823_4F44_AE4D_F96963B8429F_.wvu.Rows" localSheetId="13" hidden="1">'Nch 2728'!#REF!</definedName>
  </definedNames>
  <calcPr calcId="191028"/>
  <customWorkbookViews>
    <customWorkbookView name="  - Vista personalizada" guid="{75725F47-0823-4F44-AE4D-F96963B8429F}" autoUpdate="1" mergeInterval="15" personalView="1" maximized="1" xWindow="1" yWindow="1" windowWidth="1276" windowHeight="78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6" l="1"/>
  <c r="D11" i="53"/>
  <c r="D12" i="53"/>
  <c r="D13" i="53"/>
  <c r="D14" i="53"/>
  <c r="D15" i="53"/>
  <c r="D16" i="53"/>
  <c r="D17" i="53"/>
  <c r="D18" i="53"/>
  <c r="D19" i="53"/>
  <c r="D10" i="53"/>
  <c r="C55" i="54"/>
  <c r="C47" i="54"/>
  <c r="C48" i="54"/>
  <c r="C49" i="54"/>
  <c r="C50" i="54"/>
  <c r="C51" i="54"/>
  <c r="C52" i="54"/>
  <c r="C53" i="54"/>
  <c r="C54" i="54"/>
  <c r="C46" i="54"/>
  <c r="C45" i="54"/>
  <c r="J52" i="52" l="1"/>
  <c r="J106" i="52"/>
  <c r="F106" i="52"/>
  <c r="J105" i="52"/>
  <c r="F105" i="52"/>
  <c r="J104" i="52"/>
  <c r="F104" i="52"/>
  <c r="J103" i="52"/>
  <c r="F103" i="52"/>
  <c r="J102" i="52"/>
  <c r="F102" i="52"/>
  <c r="J101" i="52"/>
  <c r="F101" i="52"/>
  <c r="J78" i="52"/>
  <c r="F78" i="52"/>
  <c r="D78" i="52"/>
  <c r="J77" i="52"/>
  <c r="F77" i="52"/>
  <c r="D77" i="52"/>
  <c r="J76" i="52"/>
  <c r="F76" i="52"/>
  <c r="D76" i="52"/>
  <c r="J75" i="52"/>
  <c r="F75" i="52"/>
  <c r="D75" i="52"/>
  <c r="J74" i="52"/>
  <c r="F74" i="52"/>
  <c r="D74" i="52"/>
  <c r="J73" i="52"/>
  <c r="F73" i="52"/>
  <c r="D73" i="52"/>
  <c r="J72" i="52"/>
  <c r="F72" i="52"/>
  <c r="D72" i="52"/>
  <c r="J71" i="52"/>
  <c r="F71" i="52"/>
  <c r="D71" i="52"/>
  <c r="J70" i="52"/>
  <c r="F70" i="52"/>
  <c r="D70" i="52"/>
  <c r="J69" i="52"/>
  <c r="F69" i="52"/>
  <c r="J61" i="52"/>
  <c r="F61" i="52"/>
  <c r="D61" i="52"/>
  <c r="J60" i="52"/>
  <c r="F60" i="52"/>
  <c r="D60" i="52"/>
  <c r="J59" i="52"/>
  <c r="F59" i="52"/>
  <c r="D59" i="52"/>
  <c r="J58" i="52"/>
  <c r="F58" i="52"/>
  <c r="D58" i="52"/>
  <c r="J57" i="52"/>
  <c r="F57" i="52"/>
  <c r="D57" i="52"/>
  <c r="J56" i="52"/>
  <c r="F56" i="52"/>
  <c r="D56" i="52"/>
  <c r="J55" i="52"/>
  <c r="F55" i="52"/>
  <c r="D55" i="52"/>
  <c r="J54" i="52"/>
  <c r="F54" i="52"/>
  <c r="D54" i="52"/>
  <c r="J53" i="52"/>
  <c r="F53" i="52"/>
  <c r="D53" i="52"/>
  <c r="F52" i="52"/>
  <c r="V23" i="52"/>
  <c r="U23" i="52"/>
  <c r="T23" i="52"/>
  <c r="Y22" i="52"/>
  <c r="X22" i="52"/>
  <c r="W22" i="52"/>
  <c r="Y21" i="52"/>
  <c r="X21" i="52"/>
  <c r="W21" i="52"/>
  <c r="Y20" i="52"/>
  <c r="X20" i="52"/>
  <c r="W20" i="52"/>
  <c r="Y19" i="52"/>
  <c r="X19" i="52"/>
  <c r="W19" i="52"/>
  <c r="Y18" i="52"/>
  <c r="X18" i="52"/>
  <c r="W18" i="52"/>
  <c r="Y17" i="52"/>
  <c r="X17" i="52"/>
  <c r="W17" i="52"/>
  <c r="Y16" i="52"/>
  <c r="X16" i="52"/>
  <c r="W16" i="52"/>
  <c r="Y15" i="52"/>
  <c r="X15" i="52"/>
  <c r="W15" i="52"/>
  <c r="Y14" i="52"/>
  <c r="X14" i="52"/>
  <c r="W14" i="52"/>
  <c r="Y13" i="52"/>
  <c r="X13" i="52"/>
  <c r="W13" i="52"/>
  <c r="Y12" i="52"/>
  <c r="X12" i="52"/>
  <c r="W12" i="52"/>
  <c r="Y11" i="52"/>
  <c r="X11" i="52"/>
  <c r="W11" i="52"/>
  <c r="Y10" i="52"/>
  <c r="X10" i="52"/>
  <c r="W10" i="52"/>
  <c r="Y9" i="52"/>
  <c r="X9" i="52"/>
  <c r="W9" i="52"/>
  <c r="Y8" i="52"/>
  <c r="X8" i="52"/>
  <c r="W8" i="52"/>
  <c r="Y7" i="52"/>
  <c r="X7" i="52"/>
  <c r="W7" i="52"/>
  <c r="Y6" i="52"/>
  <c r="Y23" i="52" s="1"/>
  <c r="AB23" i="52" s="1"/>
  <c r="X6" i="52"/>
  <c r="X23" i="52" s="1"/>
  <c r="AA23" i="52" s="1"/>
  <c r="W6" i="52"/>
  <c r="W23" i="52" s="1"/>
  <c r="Z23" i="52" s="1"/>
  <c r="AC23" i="52" l="1"/>
  <c r="X25" i="16" l="1"/>
  <c r="B32" i="49"/>
  <c r="B23" i="49"/>
  <c r="B24" i="49"/>
  <c r="B25" i="49"/>
  <c r="B26" i="49"/>
  <c r="B27" i="49"/>
  <c r="B28" i="49"/>
  <c r="B29" i="49"/>
  <c r="B30" i="49"/>
  <c r="B31" i="49"/>
  <c r="B22" i="49"/>
  <c r="E53" i="48"/>
  <c r="E54" i="48"/>
  <c r="E55" i="48"/>
  <c r="E56" i="48"/>
  <c r="E57" i="48"/>
  <c r="E58" i="48"/>
  <c r="E59" i="48"/>
  <c r="E60" i="48"/>
  <c r="E61" i="48"/>
  <c r="E62" i="48"/>
  <c r="E52" i="48"/>
  <c r="K22" i="49"/>
  <c r="K23" i="49"/>
  <c r="K24" i="49"/>
  <c r="K25" i="49"/>
  <c r="K26" i="49"/>
  <c r="K27" i="49"/>
  <c r="K28" i="49"/>
  <c r="K29" i="49"/>
  <c r="K30" i="49"/>
  <c r="K31" i="49"/>
  <c r="K32" i="49"/>
  <c r="O52" i="48"/>
  <c r="O53" i="48"/>
  <c r="O54" i="48"/>
  <c r="O55" i="48"/>
  <c r="O56" i="48"/>
  <c r="O57" i="48"/>
  <c r="O58" i="48"/>
  <c r="O59" i="48"/>
  <c r="O60" i="48"/>
  <c r="O61" i="48"/>
  <c r="O62" i="48"/>
  <c r="O63" i="48"/>
  <c r="O64" i="48"/>
  <c r="O65" i="48"/>
  <c r="O66" i="48"/>
  <c r="O67" i="48"/>
  <c r="O68" i="48"/>
  <c r="O69" i="48"/>
  <c r="O70" i="48"/>
  <c r="O71" i="48"/>
  <c r="O72" i="48"/>
  <c r="O73" i="48"/>
  <c r="O74" i="48"/>
  <c r="O75" i="48"/>
  <c r="O76" i="48"/>
  <c r="M38" i="46"/>
  <c r="M37" i="46"/>
  <c r="M36" i="46"/>
  <c r="M35" i="46"/>
  <c r="M34" i="46"/>
  <c r="M33" i="46"/>
  <c r="M32" i="46"/>
  <c r="M31" i="46"/>
  <c r="M30" i="46"/>
  <c r="M29" i="46"/>
  <c r="M28" i="46"/>
  <c r="M27" i="46"/>
  <c r="M26" i="46"/>
  <c r="M25" i="46"/>
  <c r="C25" i="46"/>
  <c r="M24" i="46"/>
  <c r="C24" i="46"/>
  <c r="M23" i="46"/>
  <c r="C23" i="46"/>
  <c r="M22" i="46"/>
  <c r="C22" i="46"/>
  <c r="M21" i="46"/>
  <c r="C21" i="46"/>
  <c r="M20" i="46"/>
  <c r="C20" i="46"/>
  <c r="M19" i="46"/>
  <c r="C19" i="46"/>
  <c r="M18" i="46"/>
  <c r="C18" i="46"/>
  <c r="M17" i="46"/>
  <c r="C17" i="46"/>
  <c r="M16" i="46"/>
  <c r="C16" i="46"/>
  <c r="M15" i="46"/>
  <c r="C15" i="46"/>
  <c r="N42" i="42"/>
  <c r="N41" i="42"/>
  <c r="N40" i="42"/>
  <c r="N39" i="42"/>
  <c r="N38" i="42"/>
  <c r="N37" i="42"/>
  <c r="N36" i="42"/>
  <c r="N35" i="42"/>
  <c r="N34" i="42"/>
  <c r="N33" i="42"/>
  <c r="D33" i="42"/>
  <c r="N32" i="42"/>
  <c r="D32" i="42"/>
  <c r="N31" i="42"/>
  <c r="D31" i="42"/>
  <c r="N30" i="42"/>
  <c r="D30" i="42"/>
  <c r="N29" i="42"/>
  <c r="D29" i="42"/>
  <c r="N28" i="42"/>
  <c r="D28" i="42"/>
  <c r="N27" i="42"/>
  <c r="D27" i="42"/>
  <c r="N26" i="42"/>
  <c r="D26" i="42"/>
  <c r="N25" i="42"/>
  <c r="D25" i="42"/>
  <c r="N24" i="42"/>
  <c r="D24" i="42"/>
  <c r="N23" i="42"/>
  <c r="D23" i="42"/>
  <c r="N22" i="42"/>
  <c r="D22" i="42"/>
  <c r="N21" i="42"/>
  <c r="D21" i="42"/>
  <c r="N20" i="42"/>
  <c r="D20" i="42"/>
  <c r="N19" i="42"/>
  <c r="D19" i="42"/>
  <c r="C6" i="24"/>
  <c r="D53" i="13"/>
  <c r="B16" i="30"/>
  <c r="B15" i="30"/>
  <c r="B14" i="30"/>
  <c r="B13" i="30"/>
  <c r="B12" i="30"/>
  <c r="B11" i="30"/>
  <c r="B10" i="30"/>
  <c r="B9" i="30"/>
  <c r="B8" i="30"/>
  <c r="B7" i="30"/>
  <c r="C16" i="24"/>
  <c r="C15" i="24"/>
  <c r="C14" i="24"/>
  <c r="C13" i="24"/>
  <c r="C12" i="24"/>
  <c r="C11" i="24"/>
  <c r="C10" i="24"/>
  <c r="C9" i="24"/>
  <c r="C8" i="24"/>
  <c r="C7" i="24"/>
  <c r="D62" i="13"/>
  <c r="D61" i="13"/>
  <c r="D60" i="13"/>
  <c r="D59" i="13"/>
  <c r="D58" i="13"/>
  <c r="D57" i="13"/>
  <c r="D56" i="13"/>
  <c r="D55" i="13"/>
  <c r="D54" i="13"/>
  <c r="O62" i="33"/>
  <c r="O61" i="33"/>
  <c r="O60" i="33"/>
  <c r="O59" i="33"/>
  <c r="O58" i="33"/>
  <c r="O57" i="33"/>
  <c r="O56" i="33"/>
  <c r="O55" i="33"/>
  <c r="O54" i="33"/>
  <c r="O53" i="33"/>
  <c r="O52" i="33"/>
  <c r="O51" i="33"/>
  <c r="O50" i="33"/>
  <c r="O49" i="33"/>
  <c r="E49" i="33"/>
  <c r="O48" i="33"/>
  <c r="E48" i="33"/>
  <c r="O47" i="33"/>
  <c r="E47" i="33"/>
  <c r="O46" i="33"/>
  <c r="E46" i="33"/>
  <c r="O45" i="33"/>
  <c r="E45" i="33"/>
  <c r="O44" i="33"/>
  <c r="E44" i="33"/>
  <c r="O43" i="33"/>
  <c r="E43" i="33"/>
  <c r="O42" i="33"/>
  <c r="E42" i="33"/>
  <c r="O41" i="33"/>
  <c r="E41" i="33"/>
  <c r="O40" i="33"/>
  <c r="E40" i="33"/>
  <c r="O39" i="33"/>
  <c r="E39" i="33"/>
  <c r="N58" i="26"/>
  <c r="N57" i="26"/>
  <c r="N56" i="26"/>
  <c r="N55" i="26"/>
  <c r="N54" i="26"/>
  <c r="N53" i="26"/>
  <c r="N52" i="26"/>
  <c r="N51" i="26"/>
  <c r="N50" i="26"/>
  <c r="N49" i="26"/>
  <c r="N48" i="26"/>
  <c r="N47" i="26"/>
  <c r="N46" i="26"/>
  <c r="N45" i="26"/>
  <c r="D45" i="26"/>
  <c r="N44" i="26"/>
  <c r="D44" i="26"/>
  <c r="N43" i="26"/>
  <c r="D43" i="26"/>
  <c r="N42" i="26"/>
  <c r="D42" i="26"/>
  <c r="N41" i="26"/>
  <c r="D41" i="26"/>
  <c r="N40" i="26"/>
  <c r="D40" i="26"/>
  <c r="N39" i="26"/>
  <c r="D39" i="26"/>
  <c r="N38" i="26"/>
  <c r="D38" i="26"/>
  <c r="N37" i="26"/>
  <c r="D37" i="26"/>
  <c r="N36" i="26"/>
  <c r="D36" i="26"/>
  <c r="N35" i="26"/>
  <c r="D35" i="26"/>
  <c r="N60" i="9"/>
  <c r="N59" i="9"/>
  <c r="N58" i="9"/>
  <c r="N57" i="9"/>
  <c r="N56" i="9"/>
  <c r="N55" i="9"/>
  <c r="N54" i="9"/>
  <c r="N53" i="9"/>
  <c r="N52" i="9"/>
  <c r="N51" i="9"/>
  <c r="N50" i="9"/>
  <c r="N49" i="9"/>
  <c r="N48" i="9"/>
  <c r="N47" i="9"/>
  <c r="D47" i="9"/>
  <c r="N46" i="9"/>
  <c r="D46" i="9"/>
  <c r="N45" i="9"/>
  <c r="D45" i="9"/>
  <c r="N44" i="9"/>
  <c r="D44" i="9"/>
  <c r="N43" i="9"/>
  <c r="D43" i="9"/>
  <c r="N42" i="9"/>
  <c r="D42" i="9"/>
  <c r="N41" i="9"/>
  <c r="D41" i="9"/>
  <c r="N40" i="9"/>
  <c r="D40" i="9"/>
  <c r="N39" i="9"/>
  <c r="D39" i="9"/>
  <c r="N38" i="9"/>
  <c r="D38" i="9"/>
  <c r="N37" i="9"/>
  <c r="D37" i="9"/>
  <c r="D66" i="15"/>
  <c r="D65" i="15"/>
  <c r="D64" i="15"/>
  <c r="D63" i="15"/>
  <c r="D62" i="15"/>
  <c r="D61" i="15"/>
  <c r="D60" i="15"/>
  <c r="D59" i="15"/>
  <c r="D58" i="15"/>
  <c r="D57" i="15"/>
  <c r="D56" i="15"/>
  <c r="N71" i="7"/>
  <c r="N70" i="7"/>
  <c r="N69" i="7"/>
  <c r="N68" i="7"/>
  <c r="N67" i="7"/>
  <c r="N66" i="7"/>
  <c r="N65" i="7"/>
  <c r="N64" i="7"/>
  <c r="N63" i="7"/>
  <c r="N62" i="7"/>
  <c r="N61" i="7"/>
  <c r="N60" i="7"/>
  <c r="N59" i="7"/>
  <c r="N58" i="7"/>
  <c r="N57" i="7"/>
  <c r="D57" i="7"/>
  <c r="N56" i="7"/>
  <c r="D56" i="7"/>
  <c r="N55" i="7"/>
  <c r="D55" i="7"/>
  <c r="N54" i="7"/>
  <c r="D54" i="7"/>
  <c r="N53" i="7"/>
  <c r="D53" i="7"/>
  <c r="N52" i="7"/>
  <c r="D52" i="7"/>
  <c r="N51" i="7"/>
  <c r="D51" i="7"/>
  <c r="N50" i="7"/>
  <c r="D50" i="7"/>
  <c r="N49" i="7"/>
  <c r="D49" i="7"/>
  <c r="N48" i="7"/>
  <c r="D48" i="7"/>
  <c r="N47" i="7"/>
  <c r="D47" i="7"/>
  <c r="E46" i="35"/>
  <c r="E45" i="35"/>
  <c r="E44" i="35"/>
  <c r="E43" i="35"/>
  <c r="E42" i="35"/>
  <c r="E41" i="35"/>
  <c r="E40" i="35"/>
  <c r="E39" i="35"/>
  <c r="E38" i="35"/>
  <c r="E37" i="35"/>
  <c r="E36" i="35"/>
  <c r="O60" i="35"/>
  <c r="O59" i="35"/>
  <c r="O58" i="35"/>
  <c r="O57" i="35"/>
  <c r="O56" i="35"/>
  <c r="O55" i="35"/>
  <c r="O54" i="35"/>
  <c r="O53" i="35"/>
  <c r="O52" i="35"/>
  <c r="O51" i="35"/>
  <c r="O50" i="35"/>
  <c r="O49" i="35"/>
  <c r="O48" i="35"/>
  <c r="O47" i="35"/>
  <c r="O46" i="35"/>
  <c r="O45" i="35"/>
  <c r="O44" i="35"/>
  <c r="O43" i="35"/>
  <c r="O42" i="35"/>
  <c r="O41" i="35"/>
  <c r="O40" i="35"/>
  <c r="O39" i="35"/>
  <c r="O38" i="35"/>
  <c r="O37" i="35"/>
  <c r="O36" i="35"/>
  <c r="N65" i="15"/>
  <c r="N66" i="15"/>
  <c r="N67" i="15"/>
  <c r="N68" i="15"/>
  <c r="N69" i="15"/>
  <c r="N70" i="15"/>
  <c r="N71" i="15"/>
  <c r="N72" i="15"/>
  <c r="N73" i="15"/>
  <c r="N74" i="15"/>
  <c r="N75" i="15"/>
  <c r="N76" i="15"/>
  <c r="N77" i="15"/>
  <c r="N78" i="15"/>
  <c r="N79" i="15"/>
  <c r="N57" i="15"/>
  <c r="N58" i="15"/>
  <c r="N59" i="15"/>
  <c r="N60" i="15"/>
  <c r="N61" i="15"/>
  <c r="N62" i="15"/>
  <c r="N63" i="15"/>
  <c r="N64" i="15"/>
  <c r="N56" i="15"/>
  <c r="E7" i="16"/>
  <c r="M59" i="37"/>
  <c r="M58" i="37"/>
  <c r="M57" i="37"/>
  <c r="M56" i="37"/>
  <c r="M55" i="37"/>
  <c r="M54" i="37"/>
  <c r="M53" i="37"/>
  <c r="M52" i="37"/>
  <c r="M51" i="37"/>
  <c r="M50" i="37"/>
  <c r="M49" i="37"/>
  <c r="M48" i="37"/>
  <c r="M47" i="37"/>
  <c r="M46" i="37"/>
  <c r="M45" i="37"/>
  <c r="M44" i="37"/>
  <c r="M43" i="37"/>
  <c r="M42" i="37"/>
  <c r="M41" i="37"/>
  <c r="M40" i="37"/>
  <c r="M39" i="37"/>
  <c r="M38" i="37"/>
  <c r="M37" i="37"/>
  <c r="M36" i="37"/>
  <c r="M35" i="37"/>
  <c r="C9" i="16"/>
  <c r="W11" i="2"/>
  <c r="W10" i="2"/>
  <c r="Y10" i="29"/>
  <c r="E11" i="16"/>
  <c r="E12" i="16"/>
  <c r="E13" i="16"/>
  <c r="E14" i="16"/>
  <c r="E15" i="16"/>
  <c r="E16" i="16"/>
  <c r="E17" i="16"/>
  <c r="C11" i="16"/>
  <c r="C12" i="16"/>
  <c r="C13" i="16"/>
  <c r="C14" i="16"/>
  <c r="C15" i="16"/>
  <c r="C16" i="16"/>
  <c r="C17" i="16"/>
  <c r="C8" i="16"/>
  <c r="C10" i="16"/>
  <c r="E10" i="16"/>
  <c r="E8" i="16"/>
  <c r="C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abonilla</author>
  </authors>
  <commentList>
    <comment ref="O3" authorId="0" shapeId="0" xr:uid="{BB507BDB-BDF8-40D5-9C64-8202F14B8FC5}">
      <text>
        <r>
          <rPr>
            <b/>
            <sz val="9"/>
            <color indexed="81"/>
            <rFont val="Tahoma"/>
            <family val="2"/>
          </rPr>
          <t>icontec:</t>
        </r>
        <r>
          <rPr>
            <sz val="9"/>
            <color indexed="81"/>
            <rFont val="Tahoma"/>
            <family val="2"/>
          </rPr>
          <t xml:space="preserve">
Aplica para organizaciones con varias razones sociales y/o para organizaciones que desean certificar varias normas, se deben diligenciar las razones sociales y/o las normas que apliquen en cada sede.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abonilla</author>
  </authors>
  <commentList>
    <comment ref="H34" authorId="0" shapeId="0" xr:uid="{D53A4D61-6416-42A6-860D-D4F680FFB9F0}">
      <text>
        <r>
          <rPr>
            <b/>
            <sz val="9"/>
            <color indexed="81"/>
            <rFont val="Tahoma"/>
            <family val="2"/>
          </rPr>
          <t>ICONTEC:</t>
        </r>
        <r>
          <rPr>
            <sz val="9"/>
            <color indexed="81"/>
            <rFont val="Tahoma"/>
            <family val="2"/>
          </rPr>
          <t xml:space="preserve">
Número de personas Directivas y Gerenciales de la empresa (incluye dueños de proceso)</t>
        </r>
      </text>
    </comment>
    <comment ref="K34" authorId="0" shapeId="0" xr:uid="{FE6BECC9-A313-496E-AFD4-EDA60845DD8B}">
      <text>
        <r>
          <rPr>
            <b/>
            <sz val="9"/>
            <color indexed="81"/>
            <rFont val="Tahoma"/>
            <family val="2"/>
          </rPr>
          <t>ICONTEC:</t>
        </r>
        <r>
          <rPr>
            <sz val="9"/>
            <color indexed="81"/>
            <rFont val="Tahoma"/>
            <family val="2"/>
          </rPr>
          <t xml:space="preserve">
Número total de personal que desarrolla actividades operativas en el alcance de la certificación (incluye personal de apoyo administrativo y personal operativo general).     </t>
        </r>
      </text>
    </comment>
    <comment ref="M34" authorId="0" shapeId="0" xr:uid="{F07139B5-8756-400A-8367-9098C7103440}">
      <text>
        <r>
          <rPr>
            <b/>
            <sz val="9"/>
            <color indexed="81"/>
            <rFont val="Tahoma"/>
            <family val="2"/>
          </rPr>
          <t>ICONTEC:</t>
        </r>
        <r>
          <rPr>
            <sz val="9"/>
            <color indexed="81"/>
            <rFont val="Tahoma"/>
            <family val="2"/>
          </rPr>
          <t xml:space="preserve">
Número total de personal que desarrolla actividades operativas en el alcance de la certificación (incluye personal administrativo de apoyo, y personal operativo temporal y no temporal).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mmantilla</author>
    <author>aolaya</author>
    <author>abonilla</author>
  </authors>
  <commentList>
    <comment ref="D25" authorId="0" shapeId="0" xr:uid="{00000000-0006-0000-0900-000001000000}">
      <text>
        <r>
          <rPr>
            <b/>
            <sz val="9"/>
            <color indexed="81"/>
            <rFont val="Tahoma"/>
            <family val="2"/>
          </rPr>
          <t>ICONTEC:</t>
        </r>
        <r>
          <rPr>
            <sz val="9"/>
            <color indexed="81"/>
            <rFont val="Tahoma"/>
            <family val="2"/>
          </rPr>
          <t xml:space="preserve">
Aplicaciones que soportan directamente la funcionalidad del negocio, no utilidades o herramientas tecnológicas, a no ser que este sea el alcance del SGSI
</t>
        </r>
      </text>
    </comment>
    <comment ref="D27" authorId="0" shapeId="0" xr:uid="{00000000-0006-0000-0900-000002000000}">
      <text>
        <r>
          <rPr>
            <b/>
            <sz val="9"/>
            <color indexed="81"/>
            <rFont val="Tahoma"/>
            <family val="2"/>
          </rPr>
          <t>ICONTEC:</t>
        </r>
        <r>
          <rPr>
            <sz val="9"/>
            <color indexed="81"/>
            <rFont val="Tahoma"/>
            <family val="2"/>
          </rPr>
          <t xml:space="preserve">
El criterio a considerar es que el equipo desempeñe una función propia, relevante para la seguridad. P.e. Una pila o stack de switches se considera un equipo activo</t>
        </r>
      </text>
    </comment>
    <comment ref="D39" authorId="0" shapeId="0" xr:uid="{00000000-0006-0000-0900-000003000000}">
      <text>
        <r>
          <rPr>
            <b/>
            <sz val="9"/>
            <color indexed="81"/>
            <rFont val="Tahoma"/>
            <family val="2"/>
          </rPr>
          <t>ICONTEC:</t>
        </r>
        <r>
          <rPr>
            <sz val="9"/>
            <color indexed="81"/>
            <rFont val="Tahoma"/>
            <family val="2"/>
          </rPr>
          <t xml:space="preserve">
Son los líderes y los responsables de actividades en los procesos o procedimientos del SGSI entre ellos: gestión de riesgos, representante de la dirección, gestor del programa de auditorías, atención y gestión de incidentes de la seguridad de la información, gestión del cumplimiento legal, gestión del talento humano, seguridad física, gestión de los recursos del SGSI, gestión de proveedores, directores, gerentes, oficiales de la seguridad de la información y la seguridad informática (acceso, respaldo frontera, dispositivos, usuario final, vulnerabilidad, etc..,), gestión de TI, fábrica de software, calidad de software, gestión documental y de archivo, gestión de continuidad.</t>
        </r>
      </text>
    </comment>
    <comment ref="D41" authorId="0" shapeId="0" xr:uid="{00000000-0006-0000-0900-000004000000}">
      <text>
        <r>
          <rPr>
            <b/>
            <sz val="9"/>
            <color indexed="81"/>
            <rFont val="Tahoma"/>
            <family val="2"/>
          </rPr>
          <t>ICONTEC:</t>
        </r>
        <r>
          <rPr>
            <sz val="9"/>
            <color indexed="81"/>
            <rFont val="Tahoma"/>
            <family val="2"/>
          </rPr>
          <t xml:space="preserve">
Son las personas que realizan actividades repetitivas y trabajan bajo el control de un responsable de proceso y que se encuentran directamente relacionadas con el alcance de la certificación del SGSI.
</t>
        </r>
      </text>
    </comment>
    <comment ref="D50" authorId="1" shapeId="0" xr:uid="{00000000-0006-0000-0900-000005000000}">
      <text>
        <r>
          <rPr>
            <b/>
            <sz val="9"/>
            <color indexed="81"/>
            <rFont val="Tahoma"/>
            <family val="2"/>
          </rPr>
          <t>ICONTEC:</t>
        </r>
        <r>
          <rPr>
            <sz val="9"/>
            <color indexed="81"/>
            <rFont val="Tahoma"/>
            <family val="2"/>
          </rPr>
          <t xml:space="preserve">
Cuando sea más de 10 sedes, se debe incluir un anexo con los mismos datos de este ITEM</t>
        </r>
      </text>
    </comment>
    <comment ref="D66" authorId="2" shapeId="0" xr:uid="{00000000-0006-0000-0900-000006000000}">
      <text>
        <r>
          <rPr>
            <b/>
            <sz val="9"/>
            <color indexed="81"/>
            <rFont val="Tahoma"/>
            <family val="2"/>
          </rPr>
          <t>ICONTEC:</t>
        </r>
        <r>
          <rPr>
            <sz val="9"/>
            <color indexed="81"/>
            <rFont val="Tahoma"/>
            <family val="2"/>
          </rPr>
          <t xml:space="preserve">
Un sitio temporal es una ubicación diferente a los sitios identificados en los documentos de certificación donde se implementan actividades dentro del alcance de la certificación por un período de tiempo definido. Estos sitios podrían incluir desde sitios de gestión de proyectos principales hasta sitios de mantenimiento/instalación menores.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fcolorado</author>
  </authors>
  <commentList>
    <comment ref="N4" authorId="0" shapeId="0" xr:uid="{00000000-0006-0000-0F00-000001000000}">
      <text>
        <r>
          <rPr>
            <sz val="20"/>
            <color indexed="81"/>
            <rFont val="Tahoma"/>
            <family val="2"/>
          </rPr>
          <t xml:space="preserve">Incluir el titulo y objeto de cada  proyecto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aolaya</author>
  </authors>
  <commentList>
    <comment ref="D7" authorId="0" shapeId="0" xr:uid="{EDFE4D85-3E93-4DF7-9D78-F3B0C437FFA2}">
      <text>
        <r>
          <rPr>
            <sz val="9"/>
            <color indexed="81"/>
            <rFont val="Tahoma"/>
            <family val="2"/>
          </rPr>
          <t>Cuando sea más de 10 sedes, se debe incluir un anexo con los mismos datos de este ITEM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cparrado</author>
    <author>lbarreto</author>
  </authors>
  <commentList>
    <comment ref="B6" authorId="0" shapeId="0" xr:uid="{00000000-0006-0000-1200-000001000000}">
      <text>
        <r>
          <rPr>
            <sz val="9"/>
            <color indexed="81"/>
            <rFont val="Tahoma"/>
            <family val="2"/>
          </rPr>
          <t xml:space="preserve">Cuando sea más de 10 sedes, se debe incluir un anexo con los mismos datos de este ITEM
</t>
        </r>
      </text>
    </comment>
    <comment ref="F6" authorId="1" shapeId="0" xr:uid="{00000000-0006-0000-1200-000002000000}">
      <text>
        <r>
          <rPr>
            <sz val="9"/>
            <color indexed="81"/>
            <rFont val="Tahoma"/>
            <family val="2"/>
          </rPr>
          <t xml:space="preserve">Personal directamente involucrado en el sistema de gestión basura cero incluyendo:
a) La alta dirección.
b) Personal relacionado con la recolección de residuos dentro de la organización.
c) Responsable de la decisión  de venta y/o entrega de los residuos a los gestores.
d) El equipo de gestión basura cero.
e) El personal responsable de cambios que afectan el desempeño del sistema de gestión basura cero.
f) Personas responsables del aprovechamiento de residuos para el sistema de gestión basura cero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Betopuentes</author>
    <author>tc={BCE596E2-504D-40C1-A085-4529F3CAEBC2}</author>
    <author>tc={64DB2148-EE46-4C63-94FA-557E49B98082}</author>
  </authors>
  <commentList>
    <comment ref="C47" authorId="0" shapeId="0" xr:uid="{3CCCA691-E0D3-4D49-A6E8-854A5F1A6CF6}">
      <text>
        <r>
          <rPr>
            <b/>
            <sz val="9"/>
            <color rgb="FF000000"/>
            <rFont val="Tahoma"/>
            <family val="2"/>
          </rPr>
          <t xml:space="preserve">SE DEBE ARRASTRAR UNICAMENTE LA DIRECCION PARA DILIGENCIAR NUMERO DE PROGRAMASM POR SEDE
</t>
        </r>
      </text>
    </comment>
    <comment ref="C64" authorId="0" shapeId="0" xr:uid="{3D4135EF-9A31-4664-8EC3-56EA90058119}">
      <text>
        <r>
          <rPr>
            <b/>
            <sz val="9"/>
            <color rgb="FF000000"/>
            <rFont val="Tahoma"/>
            <family val="2"/>
          </rPr>
          <t xml:space="preserve">SE DEBE ARRASTRAR UNICAMENTE LA DIRECCION PARA DILIGENCIAR NUMERO DE PROGRAMASM POR SEDE
</t>
        </r>
      </text>
    </comment>
    <comment ref="M67" authorId="1" shapeId="0" xr:uid="{BCE596E2-504D-40C1-A085-4529F3CAEBC2}">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números de las etapas deben corresponder con los listados en el numeral 1 del presente formulario. Ejemplo: 5.2, 6.1, 6.3</t>
      </text>
    </comment>
    <comment ref="M99" authorId="2" shapeId="0" xr:uid="{64DB2148-EE46-4C63-94FA-557E49B98082}">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números de las etapas deben corresponder con...</t>
      </text>
    </comment>
  </commentList>
</comments>
</file>

<file path=xl/sharedStrings.xml><?xml version="1.0" encoding="utf-8"?>
<sst xmlns="http://schemas.openxmlformats.org/spreadsheetml/2006/main" count="1237" uniqueCount="698">
  <si>
    <t xml:space="preserve">Agradecemos su interés en los servicios de certificación de Icontec. Para acceder a la cotización se debe diligenciar el siguiente formulario que tiene el propósito de conocer la información general de su organización y la de su sistema de gestión lo que permitirá entregar la propuesta adecuada a su requerimiento. La información aquí suministrada será de carácter confidencial y su uso será destinado para el proceso de certificación.
Si se tiene dudas acerca de la información requerida por favor contáctenos </t>
  </si>
  <si>
    <t>IMPORTANTE: POR FAVOR TENER EN CUENTA QUE SÓLO SE DEBEN COMPLETAR  LOS ESPACIOS CORRESPONDIENTES AL  (A LOS) SERVICIO(S) SOLICITADO(S) EN EL NUMERAL 4 DE ESTE FORMULARIO.</t>
  </si>
  <si>
    <r>
      <t xml:space="preserve">Nota: El espacio vacío, se interpreta como </t>
    </r>
    <r>
      <rPr>
        <b/>
        <sz val="12"/>
        <rFont val="Catamaran"/>
      </rPr>
      <t>No Aplica</t>
    </r>
    <r>
      <rPr>
        <sz val="12"/>
        <rFont val="Catamaran"/>
      </rPr>
      <t xml:space="preserve"> para la organización.</t>
    </r>
  </si>
  <si>
    <t>1. INFORMACIÓN GENERAL DE LA ORGANIZACIÓN :</t>
  </si>
  <si>
    <r>
      <rPr>
        <b/>
        <sz val="12"/>
        <rFont val="Catamaran"/>
      </rPr>
      <t>Razón social</t>
    </r>
    <r>
      <rPr>
        <sz val="12"/>
        <rFont val="Catamaran"/>
      </rPr>
      <t xml:space="preserve"> (matriz, titular, principal, etc.) </t>
    </r>
  </si>
  <si>
    <r>
      <t xml:space="preserve">Razones Sociales Dependientes
</t>
    </r>
    <r>
      <rPr>
        <b/>
        <sz val="12"/>
        <rFont val="Catamaran"/>
      </rPr>
      <t xml:space="preserve">Nota: solo aplica para aquellas organizaciones con más de una razón social </t>
    </r>
    <r>
      <rPr>
        <sz val="12"/>
        <rFont val="Catamaran"/>
      </rPr>
      <t>(Tal como se establece en los documentos de existencia y representación legal)</t>
    </r>
  </si>
  <si>
    <t>Dirección para correspondencia</t>
  </si>
  <si>
    <t>Teléfono / Fax</t>
  </si>
  <si>
    <t>Sitio Web</t>
  </si>
  <si>
    <t>Ciudad</t>
  </si>
  <si>
    <t>País</t>
  </si>
  <si>
    <t>Gerente, Director o Representante Legal</t>
  </si>
  <si>
    <t>Correo electrónico Gerente, Director o Representante Legal</t>
  </si>
  <si>
    <t xml:space="preserve">Teléfono: </t>
  </si>
  <si>
    <r>
      <rPr>
        <b/>
        <sz val="12"/>
        <rFont val="Catamaran"/>
      </rPr>
      <t>Identificación tributaria (NIT)</t>
    </r>
    <r>
      <rPr>
        <sz val="12"/>
        <rFont val="Catamaran"/>
      </rPr>
      <t xml:space="preserve"> o equivalente (RUC, RUT, ID, etc.) para la Razón social (matriz, titular, principal, etc.)</t>
    </r>
  </si>
  <si>
    <r>
      <t xml:space="preserve">Identificación tributaria (NIT) o equivalente (RUC, RUT, ID, etc.) para las Razones Sociales Dependientes
</t>
    </r>
    <r>
      <rPr>
        <b/>
        <sz val="12"/>
        <rFont val="Catamaran"/>
      </rPr>
      <t>Nota:</t>
    </r>
    <r>
      <rPr>
        <sz val="12"/>
        <rFont val="Catamaran"/>
      </rPr>
      <t xml:space="preserve"> </t>
    </r>
    <r>
      <rPr>
        <b/>
        <sz val="12"/>
        <rFont val="Catamaran"/>
      </rPr>
      <t xml:space="preserve">solo aplica para aquellas organizaciones con más de una razón social </t>
    </r>
  </si>
  <si>
    <t>La auditoría se va a realizar en español?</t>
  </si>
  <si>
    <t>SI                     NO</t>
  </si>
  <si>
    <r>
      <t xml:space="preserve">En el caso que la respuesta sea </t>
    </r>
    <r>
      <rPr>
        <b/>
        <u/>
        <sz val="12"/>
        <rFont val="Catamaran"/>
      </rPr>
      <t>NO</t>
    </r>
    <r>
      <rPr>
        <sz val="12"/>
        <rFont val="Catamaran"/>
      </rPr>
      <t>, favor relacionar el idioma</t>
    </r>
  </si>
  <si>
    <t>Para Información de facturación
 (Si es diferente al anterior)</t>
  </si>
  <si>
    <t>Nombre</t>
  </si>
  <si>
    <t>Cargo</t>
  </si>
  <si>
    <t xml:space="preserve">Correo electrónico </t>
  </si>
  <si>
    <t>Teléfono directo</t>
  </si>
  <si>
    <t>Dirección</t>
  </si>
  <si>
    <t>Fecha límite de recibo de facturas</t>
  </si>
  <si>
    <t>Favor indicar con (X),  el (los)  servicio(s) de certificación solicitado(s).</t>
  </si>
  <si>
    <t>Preauditoria</t>
  </si>
  <si>
    <t>Otorgamiento de Certificación (ciclo de 3 años)</t>
  </si>
  <si>
    <t>Renovación o Seguimiento de la Certificación (Relacione el código del certificado, ciclo de 3 años)</t>
  </si>
  <si>
    <t>Ampliación o Reducción del alcance de la certificación (Relacione el código del certificado)</t>
  </si>
  <si>
    <t>Ampliación o Reducción de la certificación a los sitios permanentes (Relacione el código del certificado)</t>
  </si>
  <si>
    <t>TRANSFERENCIA</t>
  </si>
  <si>
    <t>Ampliación o Reducción 
con Auditoría de Renovación</t>
  </si>
  <si>
    <t>Ampliación o Reducción
con Auditoría de Seguimiento</t>
  </si>
  <si>
    <t>Ampliación o Reducción "independiente" 
de auditoria de seguimiento o renovación</t>
  </si>
  <si>
    <t>Seguimiento 1</t>
  </si>
  <si>
    <t>Seguimiento 2</t>
  </si>
  <si>
    <t>Renovación</t>
  </si>
  <si>
    <t>Fecha de vencimiento del (los) certificado(s) a transferir</t>
  </si>
  <si>
    <t xml:space="preserve">REQUISITOS </t>
  </si>
  <si>
    <r>
      <rPr>
        <b/>
        <sz val="12"/>
        <rFont val="Catamaran"/>
      </rPr>
      <t>4.1</t>
    </r>
    <r>
      <rPr>
        <sz val="12"/>
        <rFont val="Catamaran"/>
      </rPr>
      <t xml:space="preserve"> Por favor indique las normas o documentos normativos de requisitos de sistema de gestión con los que se debe prestar el servicio solicitado. (Ver lista desplegable)</t>
    </r>
  </si>
  <si>
    <t>… Seleccione</t>
  </si>
  <si>
    <t>ISO 9001:2015</t>
  </si>
  <si>
    <t>ISO 14001:2015</t>
  </si>
  <si>
    <t xml:space="preserve">ISO 45001:2018 </t>
  </si>
  <si>
    <t>NTC 5555:2011</t>
  </si>
  <si>
    <t xml:space="preserve">ISO 21001:2018 </t>
  </si>
  <si>
    <t>ISO/IEC 27001:2013</t>
  </si>
  <si>
    <t>ISO/IEC 27001:2022</t>
  </si>
  <si>
    <t>ISO/IEC 27701:2020</t>
  </si>
  <si>
    <t>ISO/IEC 20000-1:2011</t>
  </si>
  <si>
    <t>ISO 28000:2007</t>
  </si>
  <si>
    <t>ISO 28000:2022</t>
  </si>
  <si>
    <t>ISO 28001:2007</t>
  </si>
  <si>
    <t>ISO 13485:2016</t>
  </si>
  <si>
    <t>ISO 50001:2018</t>
  </si>
  <si>
    <t xml:space="preserve">NTC 5801 (I+D+i):2018 </t>
  </si>
  <si>
    <t>NTC 6001:2017</t>
  </si>
  <si>
    <t xml:space="preserve">ISO 22716:2007 </t>
  </si>
  <si>
    <t>ISO 18788:2015</t>
  </si>
  <si>
    <t xml:space="preserve">ISO 37001:2016 </t>
  </si>
  <si>
    <t>ISO 37301:2021</t>
  </si>
  <si>
    <t>ISO 39001:2012</t>
  </si>
  <si>
    <t xml:space="preserve">ISO 54001:2019 </t>
  </si>
  <si>
    <t xml:space="preserve">ISO 22301:2019 </t>
  </si>
  <si>
    <t>ANSI 363:2019</t>
  </si>
  <si>
    <t>MIPG II</t>
  </si>
  <si>
    <t>BASURA CERO</t>
  </si>
  <si>
    <t>NCh 2728:2015</t>
  </si>
  <si>
    <t>ISO/TS 29001</t>
  </si>
  <si>
    <t>ISO 55001:2014</t>
  </si>
  <si>
    <t xml:space="preserve">ISO 20252:2019 </t>
  </si>
  <si>
    <t>NTC 6378:2020</t>
  </si>
  <si>
    <t>ECONOMÍA CIRCULAR</t>
  </si>
  <si>
    <t xml:space="preserve">ISO 9004:2018  </t>
  </si>
  <si>
    <r>
      <rPr>
        <b/>
        <sz val="12"/>
        <rFont val="Catamaran"/>
      </rPr>
      <t>4.2</t>
    </r>
    <r>
      <rPr>
        <sz val="12"/>
        <rFont val="Catamaran"/>
      </rPr>
      <t xml:space="preserve"> </t>
    </r>
    <r>
      <rPr>
        <u/>
        <sz val="12"/>
        <rFont val="Catamaran"/>
      </rPr>
      <t>Si indicó más de una (1) norma</t>
    </r>
    <r>
      <rPr>
        <sz val="12"/>
        <rFont val="Catamaran"/>
      </rPr>
      <t xml:space="preserve"> por favor indique con una X  si se trata de un sistema de gestión integrada y solicita que la auditoría sea integrada</t>
    </r>
  </si>
  <si>
    <t>SI                             No</t>
  </si>
  <si>
    <r>
      <t>En caso de respuesta positiva por favor diligenciar las preguntas del punto 4</t>
    </r>
    <r>
      <rPr>
        <b/>
        <sz val="9"/>
        <rFont val="Catamaran"/>
      </rPr>
      <t>.3</t>
    </r>
    <r>
      <rPr>
        <sz val="9"/>
        <rFont val="Catamaran"/>
      </rPr>
      <t xml:space="preserve"> ICONTEC validará esta información de acuerdo con lo establecido en el documento IAF MD 11</t>
    </r>
  </si>
  <si>
    <t>Esta sección sólo aplica para las empresas que tienen un sistemas de gestión integrado</t>
  </si>
  <si>
    <t xml:space="preserve">¿Se cuenta con un conjunto de documentación integrada, incluyendo instrucciones de trabajo a un buen nivel de desarrollo?, según proceda </t>
  </si>
  <si>
    <t>SI</t>
  </si>
  <si>
    <t>NO</t>
  </si>
  <si>
    <t>¿La empresa realiza revisiones por la dirección que tengan en cuenta las estrategias, objetivos generales y plan de negocio de manera integrada?</t>
  </si>
  <si>
    <t>¿La empresa realiza auditorías internas de forma integrada?</t>
  </si>
  <si>
    <t>¿Las políticas y objetivos del sistema de gestión son integrados?</t>
  </si>
  <si>
    <t>¿Se cuenta con un enfoque integrado de los procesos del Sistema de gestión?</t>
  </si>
  <si>
    <t>¿Cuenta con un enfoque integrado de los mecanismos de mejora (acciones correctivas y preventivas; medición y mejora continua)?</t>
  </si>
  <si>
    <t>¿Se cuenta con apoyo y responsabilidades a la gestión integrada?</t>
  </si>
  <si>
    <r>
      <rPr>
        <b/>
        <sz val="12"/>
        <rFont val="Catamaran"/>
      </rPr>
      <t xml:space="preserve">4.4 </t>
    </r>
    <r>
      <rPr>
        <sz val="12"/>
        <rFont val="Catamaran"/>
      </rPr>
      <t>Cuenta con certificación emitida por otro organismo de certificación Acreditado por un organismo reconocido en el MLA de IAF? (en el caso de ser afirmativo favor adjuntar copia del certificado)</t>
    </r>
  </si>
  <si>
    <t>SI                NO</t>
  </si>
  <si>
    <t>Cual?</t>
  </si>
  <si>
    <r>
      <rPr>
        <b/>
        <sz val="12"/>
        <rFont val="Catamaran"/>
      </rPr>
      <t xml:space="preserve">4.5 </t>
    </r>
    <r>
      <rPr>
        <sz val="12"/>
        <rFont val="Catamaran"/>
      </rPr>
      <t>En el caso de haber contratado el servicio de consultoría o auditoría interna, por favor indique el nombre de la empresa y persona  que le prestó el servicio.</t>
    </r>
  </si>
  <si>
    <t xml:space="preserve">4.1 ALCANCE A CERTIFICAR </t>
  </si>
  <si>
    <t xml:space="preserve">De acuerdo con la norma ISO/IEC 17021-1 (numeral 8.2.2 f) el alcance de certificación de un sistema de gestion debe establecerse considerando “el tipo de actividades, productos y servicios según sea el caso en cada sitio sin ser engañoso o ambiguo”
El alcance de sistema de gestión, describe las fronteras en las que se extiende el sistema de gestión, dentro de las operaciones de la organización. Esto implica que el alcance del sistema de gestión se determina a partir de las actividades de operación del negocio de la organización, independientemente que existan actividades o procesos de dirección y de apoyo en cada organización y que éstas hagan parte del sistema de gestión. </t>
  </si>
  <si>
    <t xml:space="preserve">Si su empresa pertenece al sector de construcción use el desplegable para ver diferentes ejemplos de alcance. </t>
  </si>
  <si>
    <t xml:space="preserve">Alcance propuesto para la Certificación*** </t>
  </si>
  <si>
    <t>*** Si la certificación contempla mas de un esquema y los alcances son diferentes por favor indíquelo en el cuadro adjunto a continuación.</t>
  </si>
  <si>
    <t>Esquema de certificación de sistema de gestión</t>
  </si>
  <si>
    <t>Alcance por certificar</t>
  </si>
  <si>
    <r>
      <rPr>
        <b/>
        <sz val="12"/>
        <color rgb="FF005DA2"/>
        <rFont val="Catamaran"/>
      </rPr>
      <t>5.3.1.</t>
    </r>
    <r>
      <rPr>
        <sz val="12"/>
        <color rgb="FF005DA2"/>
        <rFont val="Catamaran"/>
      </rPr>
      <t xml:space="preserve"> La Organización requiere incluir dentro de la certificación más de 1 sitio en el que se desarrollan los procesos/actividades del sistema de gestión total o son realizados parcialmente </t>
    </r>
  </si>
  <si>
    <t>Si</t>
  </si>
  <si>
    <t>No</t>
  </si>
  <si>
    <r>
      <rPr>
        <b/>
        <sz val="12"/>
        <color rgb="FF005DA2"/>
        <rFont val="Catamaran"/>
      </rPr>
      <t>5.3.2.</t>
    </r>
    <r>
      <rPr>
        <sz val="12"/>
        <color rgb="FF005DA2"/>
        <rFont val="Catamaran"/>
      </rPr>
      <t xml:space="preserve"> Indique si la organización cuenta con un único sistema de gestión y que es controlado por una función central (*) que además es la responsable de planear y controlar los diferentes procesos/actividades desarrollados</t>
    </r>
  </si>
  <si>
    <t>(*) función central: responsable de manejar centralmente el sistema de gestión</t>
  </si>
  <si>
    <r>
      <rPr>
        <b/>
        <sz val="12"/>
        <color rgb="FF005DA2"/>
        <rFont val="Catamaran"/>
      </rPr>
      <t>5.3.3.</t>
    </r>
    <r>
      <rPr>
        <sz val="12"/>
        <color rgb="FF005DA2"/>
        <rFont val="Catamaran"/>
      </rPr>
      <t xml:space="preserve"> Los sitios incluidos dentro de la certificación tienen un vínculo legal o contractual con la función central y están sujetos a vigilancia continua y auditorías internas por su parte </t>
    </r>
  </si>
  <si>
    <t>NÚMERO TOTAL DE PROCESOS QUE TIENE EL SISTEMA DE GESTIÓN DE LA ORGANIZACIÓN</t>
  </si>
  <si>
    <t>Procesos o actividades relacionados directamente con el alcance de Sistema de Gestión</t>
  </si>
  <si>
    <t>Razones sociales y normas/esquemas que operan en cada sede Aplica para organizaciones con varias razones sociales y/o para varias normas, se deben diligenciar las razones sociales y/o las normas que apliquen en cada sede.</t>
  </si>
  <si>
    <t>Logística  de transporte en el sitio (Horas)</t>
  </si>
  <si>
    <t>PRINCIPAL</t>
  </si>
  <si>
    <t>SITIO 2</t>
  </si>
  <si>
    <t>SITIO 3</t>
  </si>
  <si>
    <t>SITIO 4</t>
  </si>
  <si>
    <t>SITIO 5</t>
  </si>
  <si>
    <t>SITIO 6</t>
  </si>
  <si>
    <t>SITIO 7</t>
  </si>
  <si>
    <t>SITIO 8</t>
  </si>
  <si>
    <t>SITIO 9</t>
  </si>
  <si>
    <t>SITIO 10</t>
  </si>
  <si>
    <t>SITIO 11</t>
  </si>
  <si>
    <t xml:space="preserve">SI LA ORGANIZACIÓN A CERTIFICAR TIENE MÁS DE DIEZ SEDES O SITIOS PERMANENTES POR FAVOR HAGA CLICK EN EL LINK PARA DILIGENCIAR EL ANEXO RESPECTIVO </t>
  </si>
  <si>
    <r>
      <t xml:space="preserve">PARA EL TOTAL DE PERSONAL OPERATIVO RELACIONE LAS ACTIVIDADES COMUNES/ CARGOS Y NÚMERO DE PERSONAS
</t>
    </r>
    <r>
      <rPr>
        <sz val="10"/>
        <rFont val="Catamaran"/>
      </rPr>
      <t>Actividades comunes o repetitivas: Son actividades que involucran un número importante de personas realizando actividades únicas, simples y repetitivas (Por favor indicar la actividad y número de personas asociados a ella)</t>
    </r>
  </si>
  <si>
    <t>ACTIVIDAD y/o CARGO</t>
  </si>
  <si>
    <t># TURNOS</t>
  </si>
  <si>
    <t>NÚMERO DE PERSONAS</t>
  </si>
  <si>
    <t>ACTIVIDAD/CARGO</t>
  </si>
  <si>
    <t>****Si hay actividades de tiempo parcial (menos de 8 horas) por favor contabilizarlas de acuerdo con el tiempo laborado (1 persona cada 8 horas)</t>
  </si>
  <si>
    <r>
      <rPr>
        <b/>
        <sz val="12"/>
        <color theme="3"/>
        <rFont val="Catamaran"/>
      </rPr>
      <t>Indique el número de sitios temporales</t>
    </r>
    <r>
      <rPr>
        <sz val="12"/>
        <rFont val="Catamaran"/>
      </rPr>
      <t xml:space="preserve">. </t>
    </r>
    <r>
      <rPr>
        <i/>
        <sz val="12"/>
        <rFont val="Catamaran"/>
      </rPr>
      <t>(Trabajo en estaciones del Cliente, proyectos o contratos desarrollados fuera de la organización)</t>
    </r>
    <r>
      <rPr>
        <sz val="12"/>
        <rFont val="Catamaran"/>
      </rPr>
      <t xml:space="preserve">
</t>
    </r>
  </si>
  <si>
    <t xml:space="preserve">SI REQUIERE ALGUNO DE LOS SIGUIENTES SERVICIOS, ES NECESARIO COMPLETAR EL FORMULARIO RESPECTIVO 
(Dar clic sobre el sistema de gestión que desea certificar) </t>
  </si>
  <si>
    <t>ISO 18788, ISO 37001</t>
  </si>
  <si>
    <t>ISO 37301</t>
  </si>
  <si>
    <t>NCH 2728</t>
  </si>
  <si>
    <t>ISO 45001</t>
  </si>
  <si>
    <t>ISO 28000, ISO 28001</t>
  </si>
  <si>
    <t>ISO 13485</t>
  </si>
  <si>
    <t>ISO/ IEC 27001</t>
  </si>
  <si>
    <t>ISO 27701</t>
  </si>
  <si>
    <t>ISO 20000-1</t>
  </si>
  <si>
    <t>ISO 50001</t>
  </si>
  <si>
    <t>ISO 39001</t>
  </si>
  <si>
    <t>ISO 22716</t>
  </si>
  <si>
    <t>ISO 55001</t>
  </si>
  <si>
    <t>ISO 20252</t>
  </si>
  <si>
    <t>ISO 54001</t>
  </si>
  <si>
    <t>ISO 22301</t>
  </si>
  <si>
    <t>ANSI 363</t>
  </si>
  <si>
    <t xml:space="preserve">NORSOK S WA 006 </t>
  </si>
  <si>
    <t>ISO 9004</t>
  </si>
  <si>
    <t>SISTEMA DE GESTIÓN DE SEGURIDAD Y SALUD EN EL TRABAJO - EVALUACIÓN</t>
  </si>
  <si>
    <t xml:space="preserve"> </t>
  </si>
  <si>
    <t>NTC 6378 BUENAS PRÁCTICAS DE PROTECCIÓN DE LA LIBRE COMPETENCIA</t>
  </si>
  <si>
    <t>GESTIÓN DE LA EDUCACIÓN</t>
  </si>
  <si>
    <t>Fecha Auditoria de Otorgamiento ( Etapa 2)</t>
  </si>
  <si>
    <t>Nombre de la Persona que completa  el presente formulario</t>
  </si>
  <si>
    <t>Fecha en la que se completó</t>
  </si>
  <si>
    <r>
      <rPr>
        <b/>
        <sz val="12"/>
        <color theme="3"/>
        <rFont val="Catamaran"/>
      </rPr>
      <t>Nota Importante:</t>
    </r>
    <r>
      <rPr>
        <sz val="12"/>
        <color theme="3"/>
        <rFont val="Catamaran"/>
      </rPr>
      <t xml:space="preserve"> Considerando que la información suministrada en el presente formulario es la que tomará ICONTEC para elaborar la cotización de servicios, resulta absolutamente necesario que dicha información corresponda en todo sentido a la realidad de la empresa. En caso contrario o de que ICONTEC identifique que la información no sea precisa, será consecuencia lógica y legal, la necesidad de modificar, de común acuerdo, las condiciones de nuestra oferta de servicios.</t>
    </r>
  </si>
  <si>
    <t>DOCUMENTO</t>
  </si>
  <si>
    <t>En caso de estar certificado con otro organismo de certificación por favor anexar copia del certificado que incluya las acreditaciones del organismo .</t>
  </si>
  <si>
    <t>.</t>
  </si>
  <si>
    <t>Certificado de Existencia y Representación legal</t>
  </si>
  <si>
    <t>Para empresas que requieren habilitaciones o autorizaciones de funcionamiento, emitida por autoridad legal competente, por favor adjuntar las respectivas autorizaciones</t>
  </si>
  <si>
    <t>Desarrollo de proyectos de edificaciones</t>
  </si>
  <si>
    <t xml:space="preserve">Construcción de edificaciones residenciales y no residenciales </t>
  </si>
  <si>
    <t>Construcción de vías, carreteras y autopistas</t>
  </si>
  <si>
    <t>Construcción de vías férreas de superficie y subterráneas</t>
  </si>
  <si>
    <t>Construcción de puentes y túneles</t>
  </si>
  <si>
    <t>Construcción de redes para fluidos</t>
  </si>
  <si>
    <t>Construcción de redes eléctricas y de telecomunicaciones</t>
  </si>
  <si>
    <t xml:space="preserve">Construcción de proyectos hidráulicos </t>
  </si>
  <si>
    <t>Construcción de otros proyectos de ingeniería civil</t>
  </si>
  <si>
    <t>Demolición</t>
  </si>
  <si>
    <t>Preparación del sitio</t>
  </si>
  <si>
    <t>Perforaciones y sondeos</t>
  </si>
  <si>
    <r>
      <t>Instalaciones eléctricas, de fontanería y otras instalaciones en obras de construcción</t>
    </r>
    <r>
      <rPr>
        <sz val="10"/>
        <rFont val="Catamaran"/>
      </rPr>
      <t xml:space="preserve"> </t>
    </r>
  </si>
  <si>
    <t xml:space="preserve">Finalización y acabados en construcciones </t>
  </si>
  <si>
    <t>Otras actividades de construcción especializada</t>
  </si>
  <si>
    <t>Interventoría o supervisión</t>
  </si>
  <si>
    <t>Servicios de arquitectura</t>
  </si>
  <si>
    <t>Servicios técnicos de ingeniería y otras actividades relacionadas con la consultoría técnica</t>
  </si>
  <si>
    <t>Razones sociales y normas / esquemas que operan en cada sede</t>
  </si>
  <si>
    <t>SITIO 12</t>
  </si>
  <si>
    <t>SITIO 13</t>
  </si>
  <si>
    <t>SITIO 14</t>
  </si>
  <si>
    <t>SITIO 15</t>
  </si>
  <si>
    <t>SITIO 16</t>
  </si>
  <si>
    <t>SITIO 17</t>
  </si>
  <si>
    <t>SITIO 18</t>
  </si>
  <si>
    <t>SITIO 19</t>
  </si>
  <si>
    <t>SITIO 20</t>
  </si>
  <si>
    <t>SITIO 21</t>
  </si>
  <si>
    <t>SITIO 22</t>
  </si>
  <si>
    <t>SITIO 23</t>
  </si>
  <si>
    <t>SITIO 24</t>
  </si>
  <si>
    <t>SITIO 25</t>
  </si>
  <si>
    <t>SITIO 26</t>
  </si>
  <si>
    <t>SITIO 27</t>
  </si>
  <si>
    <t>SITIO 28</t>
  </si>
  <si>
    <t>SITIO 29</t>
  </si>
  <si>
    <t>SITIO 30</t>
  </si>
  <si>
    <t>SITIO 31</t>
  </si>
  <si>
    <t>SITIO 32</t>
  </si>
  <si>
    <t>SITIO 33</t>
  </si>
  <si>
    <t>SITIO 34</t>
  </si>
  <si>
    <t>SITIO 35</t>
  </si>
  <si>
    <t>SITIO 36</t>
  </si>
  <si>
    <t>SITIO 37</t>
  </si>
  <si>
    <t>SITIO 38</t>
  </si>
  <si>
    <t>SITIO 39</t>
  </si>
  <si>
    <t>SITIO 40</t>
  </si>
  <si>
    <t>SITIO 41</t>
  </si>
  <si>
    <t>SITIO 42</t>
  </si>
  <si>
    <t>SITIO 43</t>
  </si>
  <si>
    <t>SITIO 44</t>
  </si>
  <si>
    <t>SITIO 45</t>
  </si>
  <si>
    <t>SITIO 46</t>
  </si>
  <si>
    <t>SITIO 47</t>
  </si>
  <si>
    <t>SITIO 48</t>
  </si>
  <si>
    <t>SITIO 49</t>
  </si>
  <si>
    <t>SITIO 50</t>
  </si>
  <si>
    <t>SITIO 51</t>
  </si>
  <si>
    <t>Por favor indique los requisitos de la norma de sistema de gestión de calidad  que son excluibles  y la justificación.</t>
  </si>
  <si>
    <t xml:space="preserve">REQUISITO DE LA NORMA QUE NO SE APLICA </t>
  </si>
  <si>
    <t>JUSTIFICACIÓN (Explique los motivos de la exclusión).</t>
  </si>
  <si>
    <t xml:space="preserve">La organización contrata algún proceso que afecta al producto o servicio dentro del alcance? </t>
  </si>
  <si>
    <t xml:space="preserve">Describa Cuales: </t>
  </si>
  <si>
    <t>En caso de respuesta positiva a la pregunta anterior, ¿estos procesos se desarrollan dentro de las instalaciones de la organización?</t>
  </si>
  <si>
    <t>Si los procesos subcontratados están fuera de la organización, describa "Dirección" y "Ciudad" donde se encuentran.</t>
  </si>
  <si>
    <t>PROCESO</t>
  </si>
  <si>
    <t>DIRECCIÓN</t>
  </si>
  <si>
    <t>CIUDAD</t>
  </si>
  <si>
    <t xml:space="preserve">Por favor marque con una X sobre la opción de cómo se realiza el control de estos procesos subcontratados </t>
  </si>
  <si>
    <t>El control es ejercido por su organización en las instalaciones del proveedor</t>
  </si>
  <si>
    <t>El control lo realiza directamente el proveedor</t>
  </si>
  <si>
    <t>El control esta compartido entre el proveedor y su organización</t>
  </si>
  <si>
    <t>ACTIVIDADES COMPLEMENTARIAS: Marque con una X o diligencie</t>
  </si>
  <si>
    <t>Transporte</t>
  </si>
  <si>
    <t>alimentación escolar</t>
  </si>
  <si>
    <t>Servicios de terapia ocupacional</t>
  </si>
  <si>
    <t>Otras cuales</t>
  </si>
  <si>
    <t>NÚMERO DE ESTUDIANTES POR NIVEL EDUCATIVO</t>
  </si>
  <si>
    <t>Educación inicial</t>
  </si>
  <si>
    <t>Básica primaria</t>
  </si>
  <si>
    <t>Básica secundaria</t>
  </si>
  <si>
    <t>Media</t>
  </si>
  <si>
    <t>MODALIDAD DE INCLUSIÓN: Especifique</t>
  </si>
  <si>
    <t>PARA EL TOTAL DE PERSONAL OPERATIVO RELACIONE LAS ACTIVIDADES COMUNES Y NÚMERO DEL PERSONAL  QUE TIENEN RELACIÓN EN EL ALCANCE DEL SISTEMA DE GESTION DE CALIDAD
Actividades comunes o repetitivas: Son actividades que involucran un número importante de personas realizando actividades únicas, simples y repetitivas (Por favor indicar la actividad y número de personas asociados a ella.)
ISO 21001: Número de personas discriminadas en: Docentes, auxiliares, conductores, personas de servicios complementarios, Número de auxiliares que atienden educación inicial y preescolar (primeros años) sí el alcance incluye este nivel,etc</t>
  </si>
  <si>
    <t>Actividades operativas comunes (Ejemplo: Ejemplo: docentes, vigilantes, operarios, entre otros</t>
  </si>
  <si>
    <r>
      <t xml:space="preserve"> Cantidad Personal Directivo: </t>
    </r>
    <r>
      <rPr>
        <b/>
        <sz val="10"/>
        <color theme="3"/>
        <rFont val="Catamaran"/>
      </rPr>
      <t>Número de personas Directivas y Gerenciales de la empresa (incluye dueños de proceso)</t>
    </r>
  </si>
  <si>
    <r>
      <t xml:space="preserve">Cantidad Personal Operativo: </t>
    </r>
    <r>
      <rPr>
        <b/>
        <sz val="10"/>
        <color theme="3"/>
        <rFont val="Catamaran"/>
      </rPr>
      <t>Número total de personal que desarrolla actividades operativas en el alcance de la certificación (incluye personal de apoyo administrativo y personal operativo general).</t>
    </r>
  </si>
  <si>
    <r>
      <t>Turnos:</t>
    </r>
    <r>
      <rPr>
        <b/>
        <sz val="12"/>
        <color theme="3"/>
        <rFont val="Catamaran"/>
      </rPr>
      <t xml:space="preserve"> </t>
    </r>
    <r>
      <rPr>
        <b/>
        <sz val="10"/>
        <color theme="3"/>
        <rFont val="Catamaran"/>
      </rPr>
      <t>Si hay actividades de tiempo parcial (menos de 8 horas) por favor contabilizarlas de acuerdo con el tiempo laborado (1 persona cada 8 horas)</t>
    </r>
  </si>
  <si>
    <t>Total personal</t>
  </si>
  <si>
    <t>ACTIVIDAD</t>
  </si>
  <si>
    <t>Marque con una "X" si en los lugares de trabajo se manejan sustancias peligrosas en cantidades que representen un riesgo de accidentes industriales mayores (incendios, explosión y/o derrames, entre otros).</t>
  </si>
  <si>
    <t>En caso de responder afirmativamente, por favor especifique:</t>
  </si>
  <si>
    <t>Marque con una "X" si para las actividades cubiertas por el alcance del SG-SST aplican requisitos legales particulares en seguridad y salud en el trabajo.</t>
  </si>
  <si>
    <t>ANEXE LA CERTIFICACIÓN DE SINIESTRALIDAD DE LA ARL (O SIMILAR EN PAISES DIFERENTES A COLOMBIA). O DILIGENCIE LA INFORMACIÓN DE LOS INDICADORES DE DESEMPEÑO EN SEGURIDAD Y SALUD EN EL TRABAJO.</t>
  </si>
  <si>
    <t xml:space="preserve">RESULTADOS ACUMULADOS PARA LO CORRIDO DEL PRESENTE AÑO </t>
  </si>
  <si>
    <t>Y/O, RESULTADOS DEL AÑO INMEDIATAMENTE ANTERIOR</t>
  </si>
  <si>
    <t>OBSERVACIONES</t>
  </si>
  <si>
    <t>NUMERO DE ACCIDENTES CALIFICADOS DE ORIGEN LABORAL</t>
  </si>
  <si>
    <t>NUMERO DE ACCIDENTES QUE GENERARON INCAPACIDAD DE ORIGEN LABORAL</t>
  </si>
  <si>
    <t>NUMERO DE ACCIDENTES LABORALES FATALES</t>
  </si>
  <si>
    <t>TOTAL DIAS DE INCAPACIDAD GENERADOS POR ACCIDENTE DE TRABAJO</t>
  </si>
  <si>
    <t>NUMERO DE CASOS DE ENFERMEDAD CALIFICADAS DE ORIGEN LABORAL</t>
  </si>
  <si>
    <t>Describa los procesos definidos para la fabricación del dispositivo médico (Ej: procesos de soplado, mecanizado, pintado, esterilizado, marcado)</t>
  </si>
  <si>
    <t>Por favor indique los requisitos de la norma de sistema de gestión de calidad  que son no aplicables.</t>
  </si>
  <si>
    <t>JUSTIFICACIÓN (Explique los motivos de la no aplicabilidad).</t>
  </si>
  <si>
    <t>En caso de ISO 37001. Seleccione con una (X) el tipo de su empresa</t>
  </si>
  <si>
    <t>Privado</t>
  </si>
  <si>
    <t>Púbilco</t>
  </si>
  <si>
    <t>Mixto</t>
  </si>
  <si>
    <r>
      <t xml:space="preserve">Cantidad Personal Operativo: </t>
    </r>
    <r>
      <rPr>
        <b/>
        <sz val="10"/>
        <color theme="3"/>
        <rFont val="Catamaran"/>
      </rPr>
      <t>Número total de personal que desarrolla actividades operativas en el alcance de la certificación (incluye personal de apoyo administrativo y personal operativo general)</t>
    </r>
  </si>
  <si>
    <t>Por favor indique con una (X) los elementos de compliance incluidos en el alcance del Sistema de Gestión de Compliance:</t>
  </si>
  <si>
    <t>Políticas y procedimientos internos</t>
  </si>
  <si>
    <t>Gestión antifraude, anticorrupción, antisoborno y antiLAFT</t>
  </si>
  <si>
    <t>Gestión Ambiental</t>
  </si>
  <si>
    <t>Seguridad de la Información</t>
  </si>
  <si>
    <t>Requisitos laborales</t>
  </si>
  <si>
    <t>Gesión comercial y leyes de competencia</t>
  </si>
  <si>
    <t>Calidad de producto</t>
  </si>
  <si>
    <t>En caso de incluir más de un elemento enunciado en el alcance, las funciones de compliance de estos elementos están:</t>
  </si>
  <si>
    <t>Centralizadas (una sóla unidad de compliance para todos los elementos en el alcance)</t>
  </si>
  <si>
    <t>Descentralizadas (una unidad de compliance por cada uno de los elementos incluidos en el alcance)</t>
  </si>
  <si>
    <t>Modelo mixto: por favor explique</t>
  </si>
  <si>
    <r>
      <t xml:space="preserve">La organización contrata algún proceso que podria afectar el cumplimiento de requisitos internos o externos? 
</t>
    </r>
    <r>
      <rPr>
        <sz val="11"/>
        <rFont val="Catamaran"/>
      </rPr>
      <t>Por ejemplo, mesas de ayuda de tecnología tercerizada teniendo el elemento de seguridad de la información dentro del alcance</t>
    </r>
  </si>
  <si>
    <t>Seleccione con una (X) el tipo de su empresa</t>
  </si>
  <si>
    <t xml:space="preserve">Se han presentado incidentes en la cadena de suministro? </t>
  </si>
  <si>
    <t>De ser afirmativo favor relacionar cantidad y sitios donde se han presentado estos incidentes.</t>
  </si>
  <si>
    <t xml:space="preserve">La organización subcontrata algún proceso que afecta al producto o servicio dentro del alcance? </t>
  </si>
  <si>
    <r>
      <t xml:space="preserve">PARA EL TOTAL DE PERSONAL OPERATIVO RELACIONE LAS ACTIVIDADES COMUNES/ CARGOS Y NÚMERO DEL PERSONAL  DIRECTAMENTE INVOLUCRADO EN EL SISTEMA DE GESTION DE SEGURIDAD EN LA CADENA DE SUMINISTRO (Ej. En empresas de vigilancia:Vigilantes que realizan controles en clientes de importación y exportación; en empresas productoras, puertos, agencias aduaneras y transportadoras: la totalidad del personal incluido personal tercerizado) 
</t>
    </r>
    <r>
      <rPr>
        <sz val="11"/>
        <rFont val="Catamaran"/>
      </rPr>
      <t>Actividades comunes o repetitivas: Son actividades que involucran un número importante de personas realizando actividades únicas, simples y repetitivas (Por favor indicar la actividad y número de personas asociados a ella)</t>
    </r>
  </si>
  <si>
    <t xml:space="preserve">El alcance de la evaluación, describe las fronteras en las que se extiende el sistema de gestión, dentro de las operaciones de la organización. </t>
  </si>
  <si>
    <t>Servicio de evaluación solicitado</t>
  </si>
  <si>
    <t>Certificación de sistema de gestión relacionada
(Relacione los códigos de los certificados ICONTEC de sistema de gestión relacionados con el alcance)</t>
  </si>
  <si>
    <t xml:space="preserve"> NORSOK S WA 006</t>
  </si>
  <si>
    <t>GESTION EDUCACIÓN</t>
  </si>
  <si>
    <r>
      <t xml:space="preserve">SISTEMA DE GESTIÓN DE SEGURIDAD Y SALUD EN EL TRABAJO. </t>
    </r>
    <r>
      <rPr>
        <b/>
        <sz val="14"/>
        <color theme="3"/>
        <rFont val="Catamaran"/>
      </rPr>
      <t>Indicar adicionalmente el nivel de riesgo ocupacional</t>
    </r>
  </si>
  <si>
    <t xml:space="preserve">PARA EL TOTAL DE PERSONAL OPERATIVO RELACIONE LAS ACTIVIDADES COMUNES Y NÚMERO DEL PERSONAL  QUE TIENEN RELACIÓN EN EL ALCANCE 
Actividades comunes o repetitivas: Son actividades que involucran un número importante de personas realizando actividades únicas, simples y repetitivas (Por favor indicar la actividad y número de personas asociados a ella.)
</t>
  </si>
  <si>
    <t>En caso de respuesta positiva a la pregunta anterior, ¿estos procesos o actividades se desarrollan dentro de las instalaciones de la organización?</t>
  </si>
  <si>
    <t>Si los procesos  o actividades  subcontratados están fuera de la organización, describa "Dirección" y "Ciudad" donde se encuentran.</t>
  </si>
  <si>
    <t>PROCESO/ACTIVIDAD</t>
  </si>
  <si>
    <t xml:space="preserve">Por favor marque con una X sobre la opción de cómo se realiza el control de estos procesos o actividades subcontratados </t>
  </si>
  <si>
    <t>Número de personas Directivas y Gerenciales de la empresa (incluye dueños de proceso)</t>
  </si>
  <si>
    <r>
      <rPr>
        <u/>
        <sz val="14"/>
        <rFont val="Calibri"/>
        <family val="2"/>
        <scheme val="minor"/>
      </rPr>
      <t>Número total de personal</t>
    </r>
    <r>
      <rPr>
        <sz val="14"/>
        <rFont val="Calibri"/>
        <family val="2"/>
        <scheme val="minor"/>
      </rPr>
      <t xml:space="preserve"> que desarrolla actividades operativas en el alcance de la certificación </t>
    </r>
    <r>
      <rPr>
        <u/>
        <sz val="14"/>
        <rFont val="Calibri"/>
        <family val="2"/>
        <scheme val="minor"/>
      </rPr>
      <t>sólo en la sede Principal</t>
    </r>
    <r>
      <rPr>
        <sz val="14"/>
        <rFont val="Calibri"/>
        <family val="2"/>
        <scheme val="minor"/>
      </rPr>
      <t xml:space="preserve"> (incluye personal administrativo de apoyo, y personal operativo temporal y no temporal y contratistas).       </t>
    </r>
  </si>
  <si>
    <r>
      <rPr>
        <b/>
        <sz val="14"/>
        <rFont val="Calibri"/>
        <family val="2"/>
        <scheme val="minor"/>
      </rPr>
      <t xml:space="preserve">Aplica para la organización que tenga varias sedes o que tenga proyectos activos ingeniería / personal en misión / sitios temporales
</t>
    </r>
    <r>
      <rPr>
        <u/>
        <sz val="14"/>
        <rFont val="Calibri"/>
        <family val="2"/>
        <scheme val="minor"/>
      </rPr>
      <t>Número total de personal</t>
    </r>
    <r>
      <rPr>
        <sz val="14"/>
        <rFont val="Calibri"/>
        <family val="2"/>
        <scheme val="minor"/>
      </rPr>
      <t xml:space="preserve"> que desarrolla actividades operativas en el alcance de la certificación </t>
    </r>
    <r>
      <rPr>
        <u/>
        <sz val="14"/>
        <rFont val="Calibri"/>
        <family val="2"/>
        <scheme val="minor"/>
      </rPr>
      <t>en las sedes adicionales a la principal</t>
    </r>
    <r>
      <rPr>
        <sz val="14"/>
        <rFont val="Calibri"/>
        <family val="2"/>
        <scheme val="minor"/>
      </rPr>
      <t xml:space="preserve"> (incluye personal administrativo de apoyo, y personal operativo temporal y no temporal y personal en proyectos de ingeniería y contratistas).       </t>
    </r>
  </si>
  <si>
    <r>
      <rPr>
        <b/>
        <sz val="16"/>
        <rFont val="Calibri"/>
        <family val="2"/>
      </rPr>
      <t xml:space="preserve">PARA EL TOTAL DE PERSONAL OPERATIVO RELACIONE EL PESONAL CUYAS ACTIVIDADES TIENEN RELACION CON LOS ASPECTOS E IMPACTOS AMBIENTALES </t>
    </r>
    <r>
      <rPr>
        <b/>
        <sz val="12"/>
        <rFont val="Calibri"/>
        <family val="2"/>
      </rPr>
      <t xml:space="preserve">
</t>
    </r>
    <r>
      <rPr>
        <sz val="12"/>
        <rFont val="Calibri"/>
        <family val="2"/>
      </rPr>
      <t>Actividades comunes o repetitivas: Son actividades que involucran un número importante de personas realizando actividades únicas, simples y repetitivas (Por favor indicar la actividad y número de personas asociados a ella)</t>
    </r>
  </si>
  <si>
    <t xml:space="preserve">ACTIVIDAD </t>
  </si>
  <si>
    <r>
      <rPr>
        <b/>
        <sz val="16"/>
        <rFont val="Calibri"/>
        <family val="2"/>
      </rPr>
      <t xml:space="preserve">PARA EL TOTAL DE PERSONAL OPERATIVO RELACIONE LAS ACTIVIDADES COMUNES Y NÚMERO DEL PERSONAL  INVOLUCRADO EN EL SISTEMA DE SEGURIDAD Y SALUD EN EL TRABAJO
</t>
    </r>
    <r>
      <rPr>
        <b/>
        <sz val="14"/>
        <rFont val="Calibri"/>
        <family val="2"/>
      </rPr>
      <t>(El personal involucrado incluye todas las personas que laboran en el/los sitio(s) de trabajo)</t>
    </r>
    <r>
      <rPr>
        <b/>
        <sz val="12"/>
        <rFont val="Calibri"/>
        <family val="2"/>
      </rPr>
      <t xml:space="preserve">
</t>
    </r>
    <r>
      <rPr>
        <sz val="12"/>
        <rFont val="Calibri"/>
        <family val="2"/>
      </rPr>
      <t>Actividades comunes o repetitivas: Son actividades que involucran un número importante de personas realizando actividades únicas, simples y repetitivas (Por favor indicar la actividad y número de personas asociados a ella)</t>
    </r>
  </si>
  <si>
    <t>Favor indicar con (X),  el servicio solicitado. Seleccione una de las opciones</t>
  </si>
  <si>
    <t xml:space="preserve">OPCIÓN 1: Evaluación junto con auditoría de sistema de gestión de calidad mediante la ISO 9001 </t>
  </si>
  <si>
    <t>OPCIÓN 2: Evaluación de dimensiones de manera independiente</t>
  </si>
  <si>
    <t>OPCIÓN 3: Evaluación total de MIPG</t>
  </si>
  <si>
    <t>SI SE SELECCIONA LA OPCIÓN 2: INDICAR CON UNA (X) LAS DIMENSIONES QUE QUIERE EVALUAR</t>
  </si>
  <si>
    <t>DIMENSIÓN</t>
  </si>
  <si>
    <t>SELECCIÓN (X)</t>
  </si>
  <si>
    <t>Direccionamiento estratégico</t>
  </si>
  <si>
    <t>Gestión con valores para el resultado</t>
  </si>
  <si>
    <t>Control interno</t>
  </si>
  <si>
    <t>Talento humano</t>
  </si>
  <si>
    <t>Evaluación de resultados</t>
  </si>
  <si>
    <t xml:space="preserve"> Información y comunicación </t>
  </si>
  <si>
    <t>Gestión del conocimiento y la innovación</t>
  </si>
  <si>
    <t>Personal Directivo</t>
  </si>
  <si>
    <t>Personal Operativo</t>
  </si>
  <si>
    <t>Total</t>
  </si>
  <si>
    <t>La información que se incluya en este formulario tiene el propósito de conocer las características de su organización y de su  sistema de gestión, con el fin de presentar una propuesta adecuada, acorde con las características específicas de su organización. La oportunidad y exactitud en la información suministrada permitirá planificar las actividades necesarias para la prestación del servicio solicitado. Si se tiene dudas acerca de la información requerida por favor contacte al Ejecutivo de Cuenta asignado para atender a su organización</t>
  </si>
  <si>
    <t>IMPORTANTE: POR FAVOR LE PEDIMOS COMPLETAR EL FORMULARIO EN LETRA MINUSCULA PARA PODER INGRESAR SUS ANTECEDENTES A NUESTRO SISTEMA DE COTIZACIÓN</t>
  </si>
  <si>
    <r>
      <t>Razón Social y Nombre de Fantasía(</t>
    </r>
    <r>
      <rPr>
        <b/>
        <sz val="9"/>
        <rFont val="Catamaran"/>
      </rPr>
      <t>Tal como se establece en el SII</t>
    </r>
    <r>
      <rPr>
        <sz val="10"/>
        <rFont val="Catamaran"/>
      </rPr>
      <t>)</t>
    </r>
  </si>
  <si>
    <r>
      <t>Dirección</t>
    </r>
    <r>
      <rPr>
        <b/>
        <sz val="10"/>
        <rFont val="Catamaran"/>
      </rPr>
      <t xml:space="preserve"> (Tal como aparece en su patente comercial)</t>
    </r>
  </si>
  <si>
    <t>Teléfono:</t>
  </si>
  <si>
    <t>56-</t>
  </si>
  <si>
    <t>Chile</t>
  </si>
  <si>
    <t>Rut:</t>
  </si>
  <si>
    <t>Favor indicar con (X),  el (los)  servicio(s) solicitado(s).</t>
  </si>
  <si>
    <t xml:space="preserve">Renovación de Certificación (Relacione el código del certificado, ciclo de 3 años)
</t>
  </si>
  <si>
    <t>Ampliación del alcance de la certificación (Relacione el código del certificado)</t>
  </si>
  <si>
    <t>Ampliación de la certificación a otros sitios permanentes (Relacione el código del certificado)</t>
  </si>
  <si>
    <t>En caso de ser ampliación por favor indique si desea realizarla con auditoría de renovación o seguimiento</t>
  </si>
  <si>
    <t>Ampliación con Auditoría 
de Renovación</t>
  </si>
  <si>
    <t>Ampliación con Auditoría 
de Seguimiento</t>
  </si>
  <si>
    <t>Ampliación "independiente" de auditoria de seguimiento o renovación</t>
  </si>
  <si>
    <r>
      <rPr>
        <b/>
        <sz val="12"/>
        <rFont val="Catamaran"/>
      </rPr>
      <t xml:space="preserve">4.4 </t>
    </r>
    <r>
      <rPr>
        <sz val="12"/>
        <rFont val="Catamaran"/>
      </rPr>
      <t>Cuenta con certificación emitida por otro organismo de certificación (en el caso de ser afirmativo favor adjuntar copia del certificado)</t>
    </r>
  </si>
  <si>
    <r>
      <t xml:space="preserve">En la directriz DA-D45 estipula en el punto 4.19 Los alcances de certificación otorgados por los OCS a los OTEC, deben precisar el área de capacitación (ver solicitud de postulación a SENCE) y el tipo de capacitación(presencial, e-learning, entre otros). Las áreas de capacitación incluidas en los alcancesde certificación deben ser los mismos que los incluidos en el formulario de SENCE. Todas las áreas de capacitación incluidas en los alcances de certificación serán auditadas por los OCS, y los OTEC deberán demostrar que cuentan con relatores, considerados como parte de su personal, con la competencia para realizar las actividades de capacitación en dichas áreas. </t>
    </r>
    <r>
      <rPr>
        <sz val="9"/>
        <color indexed="60"/>
        <rFont val="Catamaran"/>
      </rPr>
      <t>Ejemplo: Alcance de certificación: Diseño, comercialización y Prestación de servicios de capacitación en las áreas de: (1)administración; (2)Educación y capacitación; (3) servicios a las personas  en modalidad presencial e e-learning para organismos públicos y privados.</t>
    </r>
    <r>
      <rPr>
        <sz val="9"/>
        <rFont val="Catamaran"/>
      </rPr>
      <t xml:space="preserve">
</t>
    </r>
  </si>
  <si>
    <t>CARGO</t>
  </si>
  <si>
    <t xml:space="preserve">MODALIDAD </t>
  </si>
  <si>
    <t xml:space="preserve">Sector Publico </t>
  </si>
  <si>
    <t>Sector Privado</t>
  </si>
  <si>
    <t>IMPULSA PERSONA</t>
  </si>
  <si>
    <t>PROGRAMAS SOCIALES</t>
  </si>
  <si>
    <t>Presencial</t>
  </si>
  <si>
    <t xml:space="preserve">
Semipresencial
</t>
  </si>
  <si>
    <t>e-learning</t>
  </si>
  <si>
    <t>autoinstrucción o a distancia</t>
  </si>
  <si>
    <t>Otro (indicar)</t>
  </si>
  <si>
    <t>Seleccionar las areas,   (para validar las áreas se pedirá solo un curso piloto realizado de una de las áreas y que las otras áreas se validaran a través de los registros del Diseño del curso incluyendo las competencias de los relatores respectivos.</t>
  </si>
  <si>
    <t>Selección</t>
  </si>
  <si>
    <t>Grupo</t>
  </si>
  <si>
    <t>Codigo</t>
  </si>
  <si>
    <t>Areas de Capacitación</t>
  </si>
  <si>
    <t xml:space="preserve">Areas de capacitación </t>
  </si>
  <si>
    <t>Administración</t>
  </si>
  <si>
    <t>Artes, artesanía y gráfica</t>
  </si>
  <si>
    <t>Computación e informática</t>
  </si>
  <si>
    <t>Ciencias y técnicas aplicadas</t>
  </si>
  <si>
    <t>Educación y capacitación</t>
  </si>
  <si>
    <t>Comercio y servicios financieros</t>
  </si>
  <si>
    <t>Idiomas y comunicación</t>
  </si>
  <si>
    <t>Servicio a las personas</t>
  </si>
  <si>
    <t>Nivelación de Estudios</t>
  </si>
  <si>
    <t>Electricidad y electrónica</t>
  </si>
  <si>
    <t>Agricultura</t>
  </si>
  <si>
    <t>Energía nuclear</t>
  </si>
  <si>
    <t>Agropecuario</t>
  </si>
  <si>
    <t>Construcción</t>
  </si>
  <si>
    <t>Especies acuáticas</t>
  </si>
  <si>
    <t>Mineria</t>
  </si>
  <si>
    <t>Forestal</t>
  </si>
  <si>
    <t>Mecanica automotriz</t>
  </si>
  <si>
    <t xml:space="preserve">Ecologia </t>
  </si>
  <si>
    <t>Mecanica Industrial</t>
  </si>
  <si>
    <t>Alimentación, gastronomía y turismo</t>
  </si>
  <si>
    <t>Procesos Industriales</t>
  </si>
  <si>
    <t>Salud, nutrición y dietética</t>
  </si>
  <si>
    <t>Transporte y telecomunicaciones</t>
  </si>
  <si>
    <r>
      <t xml:space="preserve">Por favor indíquenos las fechas deseadas para que ICONTEC realice la auditoría de otorgamiento. Estas fechas son tentativas y dependerán de la aceptación de la propuesta, de la disponibilidad del equipo auditor  y el cumplimiento de las condiciones del servicio. (Solo de carácter informativo, no implica aceptación).
</t>
    </r>
    <r>
      <rPr>
        <sz val="12"/>
        <color indexed="60"/>
        <rFont val="Catamaran"/>
      </rPr>
      <t>Establezca esta fecha con la anticipación necesaria en la que desea finalizar el proceso de otorgamiento con la aprobación de la certificación, se sugiere realizar la auditoria mínimo con 3 meses de anticipación</t>
    </r>
  </si>
  <si>
    <t>Fecha Finalización Auditoria de Otorgamiento (Etapa 2)</t>
  </si>
  <si>
    <t>Nota Importante: Considerando que la información suministrada en el presente formulario es la que tomará ICONTEC para elaborar la cotización de servicios, resulta absolutamente necesario que dicha información corresponda en todo sentido a la realidad de la empresa. En caso contrario o de que ICONTEC identifique que la información no sea precisa, será consecuencia lógica y legal, la necesidad de modificar, de común acuerdo, las condiciones de nuestra oferta de servicios.</t>
  </si>
  <si>
    <t xml:space="preserve">Patente Comercial </t>
  </si>
  <si>
    <t>IMPACTO</t>
  </si>
  <si>
    <t>*</t>
  </si>
  <si>
    <t>Tipos de negocios realizados dentro del alcance del SGSI</t>
  </si>
  <si>
    <t>Capacidad de cumplimiento legal</t>
  </si>
  <si>
    <t>Desempeño del SGSI previamente demostrado</t>
  </si>
  <si>
    <t>Grado de desarrollo de
los sistemas de información</t>
  </si>
  <si>
    <t>SISTEMAS DE GESTIÓN DE LA SEGURIDAD EN LA INFORMACIÓN (ISO/IEC 27001)
PRIVACIDAD DE LA INFORMACIÓN (ISO 27701)</t>
  </si>
  <si>
    <t>…Seleccione</t>
  </si>
  <si>
    <t xml:space="preserve">Alto </t>
  </si>
  <si>
    <t>Negocios de alto riesgo con (sólo) requisitos reglamentarios limitados</t>
  </si>
  <si>
    <t>ALTA (Requiere licencias, permisos o aprobaciones de entidad legal para la prestación del servicio) ej: Prestadores de servicios financieros, aseguradoras, operadores de información, operadores de facturación electrónica.</t>
  </si>
  <si>
    <t>• Sin certificación ni auditorías recientes. El SGSI es nuevo y no está completamente establecido (por ej. falta de mecanismos de control desistema de gestión específicos, procesosde mejora continua inmaduros, ejecución de procesos ad hoc)</t>
  </si>
  <si>
    <t>• Extensas actividades de desarrollo de software interno con varios proyectos en curso para propósitos empresariales importantes.</t>
  </si>
  <si>
    <t>Información o servicios en medios informáticos o digitales.</t>
  </si>
  <si>
    <t>Bajo: No hay actividades de gestión de seguridad o servicios de información tercerizados. No se ofrecen servicios en internet distintos a una página web corporativa sin acceso a los sistemas de información de la organización.</t>
  </si>
  <si>
    <t>BAJA: los procesos de la organización son repetitivos, simples, comunes o similares a los utilizados por muchas organizaciones (Menos de 5 sedes)</t>
  </si>
  <si>
    <t>FAVOR TENER EN CUENTA LOS COMENTARIOS ADJUNTOS IDENTIFICADOS CON LA PESTAÑA ROJA</t>
  </si>
  <si>
    <t>Medio</t>
  </si>
  <si>
    <t>Negocios de bajo riesgo sin requisitos reglamentarios</t>
  </si>
  <si>
    <t>BAJA (No requiere permisos ni aprobaciones de entidad legal para la prestación del servicio)</t>
  </si>
  <si>
    <t>• Recientemente certificado. Sin certificar pero con SGSI completamente implementado durante varios ciclos de auditoría y mejora, incluidas auditorías internas documentadas, revisiones por la dirección y sistema eficaz de mejora continua.</t>
  </si>
  <si>
    <t>• Sin desarrollo de sistema interno. -Uso de plataformas de software normalizadas</t>
  </si>
  <si>
    <t>Información en medios físicos (documentos), servicios presenciales.</t>
  </si>
  <si>
    <t>Medio: Solo algunas actividades o partes de los servicios de información están tercerizados o se ofrecen servicios en internet con acceso a los sistemas de información de la organización.</t>
  </si>
  <si>
    <t>MEDIA: Procesos repetitivos simples (5 o más sedes)</t>
  </si>
  <si>
    <t>Bajo</t>
  </si>
  <si>
    <t>Conocimiento de las personas</t>
  </si>
  <si>
    <t>Alto: Uno o varios servicios de información o procesos del SGSI están completamente tercerizados, o la organización participa de un sistema interconectado (extranet)</t>
  </si>
  <si>
    <t>ALTA: Especiales, altamente cambiantes, únicos, complejos.</t>
  </si>
  <si>
    <t>1. Tipos de negocios realizados dentro del alcance del SGSI</t>
  </si>
  <si>
    <t>2. Capacidad de cumplimiento legal</t>
  </si>
  <si>
    <t>3. Desempeño del SGSI previamente demostrado</t>
  </si>
  <si>
    <t>4. Grado de desarrollo de los sistemas de información</t>
  </si>
  <si>
    <t>5. Tecnología de la información</t>
  </si>
  <si>
    <t>Número de sistemas de información (aplicaciones) que soportan directamente las actividades consideradas en el alcance:</t>
  </si>
  <si>
    <t>Número de equipos servidores, y equipos activos de la red y de seguridad en ambientes de desarrollo y producción. Incluya las máquinas virtuales, no incluya las máquinas de contingencia o pruebas:</t>
  </si>
  <si>
    <t>6. Complejidad de la organización</t>
  </si>
  <si>
    <t>7. Grado de tercerización</t>
  </si>
  <si>
    <t>8. Clasificación de las personas dentro del alcance del SGSI</t>
  </si>
  <si>
    <t>Responsables de los procesos (RP) del SGSI:</t>
  </si>
  <si>
    <t>Usuarios de la Información (UI):</t>
  </si>
  <si>
    <t>9. Información específica ISO/IEC 27701</t>
  </si>
  <si>
    <t>Marque con una X  en el cuadro de la derecha según el rol desempeñado por la organización frente a la IIP</t>
  </si>
  <si>
    <t>Controlador de la IIP</t>
  </si>
  <si>
    <t>Procesador de la IIP</t>
  </si>
  <si>
    <t>Controlador y procesador de la IIP</t>
  </si>
  <si>
    <t>10. Sedes</t>
  </si>
  <si>
    <t>Número total de sedes que serán incluidas en la certificación (Incluyendo la sede Principal)</t>
  </si>
  <si>
    <t>Número Actividades y/o procesos por sitio</t>
  </si>
  <si>
    <t>Cantidad de servidores y/o apliaciones</t>
  </si>
  <si>
    <t>Describir actividades y/o procesos</t>
  </si>
  <si>
    <t>11. Sitios Temporales</t>
  </si>
  <si>
    <t>Número total de sitios temporales (sitios que no serán incluidos en el certificado)</t>
  </si>
  <si>
    <t>Describa para cada uno de los sitios:</t>
  </si>
  <si>
    <t>Describa para toda la Organización</t>
  </si>
  <si>
    <r>
      <t xml:space="preserve"> Número de personal </t>
    </r>
    <r>
      <rPr>
        <b/>
        <sz val="12"/>
        <color rgb="FF0070C0"/>
        <rFont val="Catamaran"/>
      </rPr>
      <t xml:space="preserve">efectivo del </t>
    </r>
    <r>
      <rPr>
        <b/>
        <sz val="12"/>
        <color theme="1"/>
        <rFont val="Catamaran"/>
      </rPr>
      <t>sistema de gestión de la energía - (Ver nota 1)</t>
    </r>
  </si>
  <si>
    <t>Consumo anual de energía en TERAJULIOS(TJ)
(Ver nota 2)</t>
  </si>
  <si>
    <r>
      <t xml:space="preserve">Enumere e indique cuales son los </t>
    </r>
    <r>
      <rPr>
        <b/>
        <sz val="12"/>
        <color rgb="FF0070C0"/>
        <rFont val="Catamaran"/>
      </rPr>
      <t>tipos</t>
    </r>
    <r>
      <rPr>
        <b/>
        <sz val="12"/>
        <color theme="1"/>
        <rFont val="Catamaran"/>
      </rPr>
      <t xml:space="preserve"> de energía. 
(Ver nota 3)</t>
    </r>
  </si>
  <si>
    <t>Enumere e indique cuales son los usos significativos de la energía. 
(Ver nota 4)</t>
  </si>
  <si>
    <r>
      <t xml:space="preserve">Número de personal </t>
    </r>
    <r>
      <rPr>
        <b/>
        <sz val="12"/>
        <color rgb="FF0070C0"/>
        <rFont val="Catamaran"/>
      </rPr>
      <t>efectivo</t>
    </r>
    <r>
      <rPr>
        <b/>
        <sz val="12"/>
        <color theme="1"/>
        <rFont val="Catamaran"/>
      </rPr>
      <t xml:space="preserve"> </t>
    </r>
    <r>
      <rPr>
        <b/>
        <sz val="12"/>
        <color rgb="FF0070C0"/>
        <rFont val="Catamaran"/>
      </rPr>
      <t>del</t>
    </r>
    <r>
      <rPr>
        <b/>
        <sz val="12"/>
        <color theme="1"/>
        <rFont val="Catamaran"/>
      </rPr>
      <t xml:space="preserve">  sistema de gestión de la energía.</t>
    </r>
  </si>
  <si>
    <t>Alta dirección</t>
  </si>
  <si>
    <t>Persona(s) responsable(s) por desarrollar y mantener los datos y análisis energético</t>
  </si>
  <si>
    <t>Equipo de gestión de la energía</t>
  </si>
  <si>
    <t xml:space="preserve">Persona(s) responsable(s) de los cambios importantes que afectan al desempeño energético </t>
  </si>
  <si>
    <t>Persona(s) responsable(s) del  diseño que afecta(n) el desempeño energético</t>
  </si>
  <si>
    <r>
      <rPr>
        <b/>
        <sz val="10"/>
        <color rgb="FF0070C0"/>
        <rFont val="Catamaran"/>
      </rPr>
      <t>Nota 1.  El número de personal efectivo del SGEn es la suma de: Alta dirección; Persona(s) responsable(s) por desarrollar y mantener los datos y análisis energético; Equipo de gestión de la energía; Persona(s) responsable (s) de los cambios importantes que afectan al desempeño energético; Persona(s) responsable(s) del diseño que afecta(n) el desempeño energético; Persona(s) responsable(s) del desarrollo, implementación o el mantenimiento de las mejoras del desempeño energético; Persona(s) responsable(s) de la planificación, la operación y el mantenimiento de los procesos relacionados con los USE, (incluidas, si aplica, las personas utilizadas en operaciones estacionales o de temporada) Persona(s) reponsable(s) de las adquisiciones relacionadas con el desempeño energético;</t>
    </r>
    <r>
      <rPr>
        <b/>
        <sz val="10"/>
        <color theme="3"/>
        <rFont val="Catamaran"/>
      </rPr>
      <t xml:space="preserve">
Nota 2: </t>
    </r>
    <r>
      <rPr>
        <sz val="10"/>
        <rFont val="Catamaran"/>
      </rPr>
      <t>Indicar los consumos de energía en</t>
    </r>
    <r>
      <rPr>
        <b/>
        <sz val="10"/>
        <color theme="3"/>
        <rFont val="Catamaran"/>
      </rPr>
      <t xml:space="preserve"> TERAJULIOS </t>
    </r>
    <r>
      <rPr>
        <sz val="10"/>
        <rFont val="Catamaran"/>
      </rPr>
      <t>y realizar las conversiones a partir de factores normalizados.</t>
    </r>
    <r>
      <rPr>
        <b/>
        <sz val="10"/>
        <color theme="3"/>
        <rFont val="Catamaran"/>
      </rPr>
      <t xml:space="preserve">
Nota 3: </t>
    </r>
    <r>
      <rPr>
        <sz val="10"/>
        <color rgb="FF0070C0"/>
        <rFont val="Catamaran"/>
      </rPr>
      <t>Tipos de energía</t>
    </r>
    <r>
      <rPr>
        <sz val="10"/>
        <rFont val="Catamaran"/>
      </rPr>
      <t xml:space="preserve">= electricidad; </t>
    </r>
    <r>
      <rPr>
        <sz val="10"/>
        <color rgb="FF0070C0"/>
        <rFont val="Catamaran"/>
      </rPr>
      <t>combustibles fósiles</t>
    </r>
    <r>
      <rPr>
        <sz val="10"/>
        <rFont val="Catamaran"/>
      </rPr>
      <t xml:space="preserve"> (gas natural, productos derivados del petróleo); </t>
    </r>
    <r>
      <rPr>
        <sz val="10"/>
        <color rgb="FF0070C0"/>
        <rFont val="Catamaran"/>
      </rPr>
      <t xml:space="preserve">calor </t>
    </r>
    <r>
      <rPr>
        <sz val="10"/>
        <rFont val="Catamaran"/>
      </rPr>
      <t xml:space="preserve">(vapor); biomasa (carbón, caña de azucar), entre otras. </t>
    </r>
    <r>
      <rPr>
        <sz val="10"/>
        <color rgb="FF0070C0"/>
        <rFont val="Catamaran"/>
      </rPr>
      <t>Los tipos de energía debe corresponder al número de tipos de energía que representan el 80% del consumo total de energía de la organización cliente, no necesariamente es igual al número total de tipos de energía que utiliza la organización para su operación.</t>
    </r>
    <r>
      <rPr>
        <b/>
        <sz val="10"/>
        <color theme="3"/>
        <rFont val="Catamaran"/>
      </rPr>
      <t xml:space="preserve">
Nota 4: </t>
    </r>
    <r>
      <rPr>
        <sz val="10"/>
        <rFont val="Catamaran"/>
      </rPr>
      <t xml:space="preserve">Usos significativos de la energía: Es la forma de aplicación de la energía por ejemplo: transformación de materia prima, refrigeración, transporte, iluminación, procesos, etc. 
</t>
    </r>
    <r>
      <rPr>
        <b/>
        <sz val="10"/>
        <color theme="3"/>
        <rFont val="Catamaran"/>
      </rPr>
      <t>Nota 5. Debe corresponder a la suma total del personal de la Nota 1</t>
    </r>
  </si>
  <si>
    <t xml:space="preserve">Persona(s) responsable(s) del desarrollo, implementación o el mantenimiento de las mejoras del desempeño energético </t>
  </si>
  <si>
    <t>Persona(s) responsable(s) de la planificación, la operación y el mantenimiento de los procesos relacionados con los USE, incluidas las personas utilizadas en operaciones estacionales o de temporada, si aplica.</t>
  </si>
  <si>
    <t>Persona(s) reponsable(s) de las adquisiciones relacionadas con el desempeño energético</t>
  </si>
  <si>
    <r>
      <t xml:space="preserve">TOTAL PERSONAL. 
</t>
    </r>
    <r>
      <rPr>
        <sz val="10"/>
        <color rgb="FF0070C0"/>
        <rFont val="Catamaran"/>
      </rPr>
      <t>(Ver nota 5)</t>
    </r>
  </si>
  <si>
    <t>Requisitos de la Norma ISO 39001 no aplicable debido a la naturaleza de la organización (ver numeral 1 de Norma 39001)</t>
  </si>
  <si>
    <t>Justificación</t>
  </si>
  <si>
    <t>Cantidad</t>
  </si>
  <si>
    <t>Sede ejecución</t>
  </si>
  <si>
    <t>Titulo y Objeto de los Proyectos</t>
  </si>
  <si>
    <t>Número de proyectos de I+D+i finalizados bajo el SG de I+D+i</t>
  </si>
  <si>
    <t>Número de proyectos de I+D+i en ejecución</t>
  </si>
  <si>
    <t>Centralizada</t>
  </si>
  <si>
    <t>Descentralizada</t>
  </si>
  <si>
    <t>Tipo de estructura de la unidad de gestión de I+D+i</t>
  </si>
  <si>
    <t xml:space="preserve">Exclusiones del Sistema de Gestión I+D+i: </t>
  </si>
  <si>
    <t xml:space="preserve">Número total de personal que desarrolla actividades operativas en el alcance de la certificación (incluye personal administrativo de apoyo, y personal operativo temporal y no temporal).       </t>
  </si>
  <si>
    <r>
      <t xml:space="preserve">PARA EL TOTAL DE PERSONAL OPERATIVO RELACIONE LAS ACTIVIDADES COMUNES Y NÚMERO DEL PERSONAL  QUE TIENEN RELACIÓN EN EL ALCANCE DEL SISTEMA DE GESTION
</t>
    </r>
    <r>
      <rPr>
        <sz val="10"/>
        <rFont val="Catamaran"/>
      </rPr>
      <t>Actividades comunes o repetitivas: Son actividades que involucran un número importante de personas realizando actividades únicas, simples y repetitivas (Por favor indicar la actividad y número de personas asociados a ella)</t>
    </r>
  </si>
  <si>
    <t>Dirección, Ciudad</t>
  </si>
  <si>
    <t>Número de líneas de producción</t>
  </si>
  <si>
    <t>Número de instalaciones</t>
  </si>
  <si>
    <t>Tipo de cosmético</t>
  </si>
  <si>
    <t>Por favor asociar las lineas de producción con el tipo de cosmético.</t>
  </si>
  <si>
    <t>Ejemplo: Si en la principal hay varias lineas de producción asociadas a diferentes tipos de cosméticos, por favor incluir las filas correspondientes.</t>
  </si>
  <si>
    <t>SISTEMAS DE GESTIÓN DE ACTIVOS (ISO 55001)</t>
  </si>
  <si>
    <t>1. Sedes Permanentes</t>
  </si>
  <si>
    <t xml:space="preserve"> Cantidad Personal Directivo y dueños de proceso</t>
  </si>
  <si>
    <t>Contratista/Proveedor</t>
  </si>
  <si>
    <t>Requisito Legal</t>
  </si>
  <si>
    <t>Emisor</t>
  </si>
  <si>
    <t xml:space="preserve">
FORMULARIO DE SOLICITUD DE CERTIFICACIÓN DE SISTEMA DE GESTIÓN</t>
  </si>
  <si>
    <t xml:space="preserve">SISTEMAS DE GESTIÓN BASURA CERO </t>
  </si>
  <si>
    <t>Dirección, Ciudad, País</t>
  </si>
  <si>
    <t xml:space="preserve"> Número de personal involucrado en el alcance  sistema de gestión Basura Cero</t>
  </si>
  <si>
    <t>Generación mensual de residuos (1)</t>
  </si>
  <si>
    <t>Enumere los tipos de residuos que genera (2)</t>
  </si>
  <si>
    <t>Indique el porcentaje de aprovechamiento  de cada uno de los residuos indicados (3)</t>
  </si>
  <si>
    <t xml:space="preserve">Una organización puede tener más de un modelo de negocio. Favor hacer lectura de cada uno de ellos y responder su aplicabilidad </t>
  </si>
  <si>
    <t>MODELO</t>
  </si>
  <si>
    <t>PREGUNTAS FRENTE A MODELOS DE NEGOCIO DE ECONOMÍA CIRCULAR</t>
  </si>
  <si>
    <t>DEMANDA</t>
  </si>
  <si>
    <t>Los productos o servicios que produce la organización dependen directamente de la demanda sin generar ni preservar inventarios, en otras palabras, la organización produce contra pedido, sin generar ningún tipo de inventario</t>
  </si>
  <si>
    <t>DESMATERIALIZACIÓN</t>
  </si>
  <si>
    <t>La organización ha venido realizando una migración hacia el ofrecimiento de productos y servicios virtual como eliminación de tiendas físicas y servicios en la red, entre otros.</t>
  </si>
  <si>
    <t>EXTENSIÓN DE VIDA ÚTIL DEL PRODUCTO</t>
  </si>
  <si>
    <t>•	La organización ha contemplado desde el diseño elementos para que los productos sean más duraderos, extendiendo así su vida útil mediante la utilización de componentes de alta calidad o características para el uso que disminuyan su desgaste en el tiempo.
•	Tiene la alternativa de reúso ofreciendo productos de segunda mano al consumidor
•	Desde el diseño la organización ha contemplado que los productos sean modulares de manera que se puedan reemplazar sus partes sin necesidad de adquirir uno nuevo, por parte del consumidor cuando se presenta una falla.
•	La organización ofrece en el mercado partes constitutivas de segunda mano como repuestos de los productos que están en posesión de los consumidores.</t>
  </si>
  <si>
    <t>RECUPERACIÓN DE MATERIA PRIMA/ SUBPRODUCTOS SECUNDARIOS</t>
  </si>
  <si>
    <t>La organización:
•	Ha implementado circuitos abiertos y cerrados de recuperación de materiales o recursos, por ejemplo, cuando se utilizan los residuos de estos para producir el mismo producto u otro secundario o cuando se aprovechan las aguas residuales.
•	Cuenta con planes de devolución posconsumo y genera incentivos como, por ejemplo, descuento en compras de productos nuevos, parte de pago, entre otros.</t>
  </si>
  <si>
    <t>PRODUCTO COMO UN SERVICIO</t>
  </si>
  <si>
    <t>La organización ha priorizado las alternativas como arrendamiento o alquiler de activos en lugar de vender la propiedad de los mismos, con el fin de tener un mayor control sobre su vida útil, mantenimiento y recuperación. Ejemplo: alquiler de electrodomésticos, herramientas, vehículos.</t>
  </si>
  <si>
    <t>ECONOMÍA COLABORATIVA</t>
  </si>
  <si>
    <t>La organización ha implementado alternativas para colaborar con otras partes interesadas mediante el préstamo de bienes y servicios sin perseguir de manera directa una retribución económica con la intención de que dichos productos se reutilicen por la comunidad. 
Ejemplo: comercio electrónico de bienes de segunda mano</t>
  </si>
  <si>
    <t>REQUISITO DE LA NORMA QUE NO SE APLICA O SE EXCLUYE</t>
  </si>
  <si>
    <t>='INFORMACION GENERAL'!D175:E175</t>
  </si>
  <si>
    <t>='INFORMACION GENERAL'!D175:E176</t>
  </si>
  <si>
    <t>='INFORMACION GENERAL'!D175:E177</t>
  </si>
  <si>
    <t>='INFORMACION GENERAL'!D175:E178</t>
  </si>
  <si>
    <t>='INFORMACION GENERAL'!D175:E179</t>
  </si>
  <si>
    <t>='INFORMACION GENERAL'!D175:E180</t>
  </si>
  <si>
    <t>='INFORMACION GENERAL'!D175:E181</t>
  </si>
  <si>
    <t>='INFORMACION GENERAL'!D175:E182</t>
  </si>
  <si>
    <t>='INFORMACION GENERAL'!D175:E183</t>
  </si>
  <si>
    <t>='INFORMACION GENERAL'!D175:E184</t>
  </si>
  <si>
    <t>='INFORMACION GENERAL'!D175:E185</t>
  </si>
  <si>
    <t>Por favor indique los procesos electorales que son excluibles  y la justificación.</t>
  </si>
  <si>
    <t xml:space="preserve">PROCESO ELECTORAL o REQUISITO DE LA NORMA QUE NO APLICA </t>
  </si>
  <si>
    <t xml:space="preserve">La organización contrata algún proceso que afecta al proceso electoral incluido en el  alcance del sistema de gestión de calidad electoral? </t>
  </si>
  <si>
    <t>En caso de respuesta positiva a la pregunta anterior, ¿estos procesos se desarrollan dentro de las instalaciones de la organización o en la prestación del servicio electoral?</t>
  </si>
  <si>
    <t>Número total de empleados en el sitio (Incluidos permanentes, de tiempo parcial, por contrato y empleados temporales)</t>
  </si>
  <si>
    <t>Número de empleados relevantes en el apoyo a las actividades (a distancia o en el sitio)</t>
  </si>
  <si>
    <t>Por favor indique los requisitos de la norma de sistema de gestión de continuidad de negocio que son excluibles  y la justificación.</t>
  </si>
  <si>
    <t xml:space="preserve">1. REQUISITO DE LA NORMA QUE NO SE APLICA </t>
  </si>
  <si>
    <t>2. La organización contrata procesos o activicaces críticas que puede impactar la continuidad del negocio? 
(Marque X en la opción que corresponda)</t>
  </si>
  <si>
    <t xml:space="preserve">Describa cuáles: </t>
  </si>
  <si>
    <t>3. En caso de respuesta positiva a la pregunta anterior, ¿estos procesos o actividades se desarrollan dentro de las instalaciones de la organización?
(Marque X en la opción que corresponda)</t>
  </si>
  <si>
    <t>4. Si los procesos subcontratados están fuera de la organización, describa "Dirección" y "Ciudad" donde se encuentran.</t>
  </si>
  <si>
    <t>4. Número de personas Directivas y Gerenciales de la empresa (incluye dueños de proceso)</t>
  </si>
  <si>
    <r>
      <rPr>
        <u/>
        <sz val="14"/>
        <rFont val="Catamaran"/>
      </rPr>
      <t>5. Número total de personal</t>
    </r>
    <r>
      <rPr>
        <sz val="14"/>
        <rFont val="Catamaran"/>
      </rPr>
      <t xml:space="preserve"> que desarrolla actividades operativas en el alcance de la certificación </t>
    </r>
    <r>
      <rPr>
        <u/>
        <sz val="14"/>
        <rFont val="Catamaran"/>
      </rPr>
      <t>sólo en la sede Principal</t>
    </r>
    <r>
      <rPr>
        <sz val="14"/>
        <rFont val="Catamaran"/>
      </rPr>
      <t xml:space="preserve"> (incluye personal administrativo de apoyo, y personal operativo temporal y no temporal y contratistas).       </t>
    </r>
  </si>
  <si>
    <r>
      <rPr>
        <b/>
        <sz val="14"/>
        <rFont val="Catamaran"/>
      </rPr>
      <t xml:space="preserve">6. Aplica para la organización que tenga varias sedes o que tenga proyectos activos ingeniería / personal en misión / sitios temporales
</t>
    </r>
    <r>
      <rPr>
        <u/>
        <sz val="14"/>
        <rFont val="Catamaran"/>
      </rPr>
      <t>Número total de personal</t>
    </r>
    <r>
      <rPr>
        <sz val="14"/>
        <rFont val="Catamaran"/>
      </rPr>
      <t xml:space="preserve"> que desarrolla actividades operativas en el alcance de la certificación </t>
    </r>
    <r>
      <rPr>
        <u/>
        <sz val="14"/>
        <rFont val="Catamaran"/>
      </rPr>
      <t>en las sedes adicionales a la principal</t>
    </r>
    <r>
      <rPr>
        <sz val="14"/>
        <rFont val="Catamaran"/>
      </rPr>
      <t xml:space="preserve"> (incluye personal administrativo de apoyo, y personal operativo temporal y no temporal y personal en proyectos de ingeniería y contratistas).       </t>
    </r>
  </si>
  <si>
    <r>
      <rPr>
        <b/>
        <sz val="14"/>
        <rFont val="Catamaran"/>
      </rPr>
      <t>7. PARA EL TOTAL DE PERSONAL OPERATIVO RELACIONE LAS ACTIVIDADES COMUNES Y NÚMERO DEL PERSONAL  QUE TIENEN RELACIÓN EN EL ALCANCE DEL SISTEMA DE GESTION DE CONTINUIDAD DE NEGOCIO</t>
    </r>
    <r>
      <rPr>
        <b/>
        <sz val="12"/>
        <rFont val="Catamaran"/>
      </rPr>
      <t xml:space="preserve">
</t>
    </r>
    <r>
      <rPr>
        <sz val="12"/>
        <rFont val="Catamaran"/>
      </rPr>
      <t>Actividades comunes o repetitivas: Son actividades que involucran un número importante de personas realizando actividades únicas, simples y repetitivas (Por favor indicar la actividad y número de personas asociados a ella)</t>
    </r>
  </si>
  <si>
    <t>SITIO
Nota: Incluya información relacionada con el sitio alterno</t>
  </si>
  <si>
    <t>NUMERO DE TURNOS</t>
  </si>
  <si>
    <t>NUMERO DE PERSONAS</t>
  </si>
  <si>
    <t xml:space="preserve">¿ACTIVIDAD CRÍTICA?
SI/NO </t>
  </si>
  <si>
    <t>EN CASO AFIRMATIVO, POR FAVOR EXPLIQUE ¿POR QUÉ ES CRITICO?</t>
  </si>
  <si>
    <t xml:space="preserve">8.1 Describa los riesgos del negocio
- Tipología de riesgo: por ejemplo. eventos naturales, amenazas y riesgos operativos, amenazas y riesgos por falla física, gestión de información, datos y comunicaciones </t>
  </si>
  <si>
    <t>8.2 Describa los Compromisos u obligaciones legales, reglamentarios y contractuales específicos</t>
  </si>
  <si>
    <t>8.3 ¿Ha comprobado a través de ejercicios la capacidad del sitio alterno para reanudar sus actividades críticas?, e indique la ubicación del sitio alterno.</t>
  </si>
  <si>
    <t>Dirección sitio(s) alterno(s):</t>
  </si>
  <si>
    <t>8.4 ¿Su organización hace parte de la infraestructura crítica de su país, tales como: telecomunicaciones, finanzas, servicios públicos, salud, medios de comunicación (prensa, radio, etc), o el gobierno de su país ha manifestado interés en que su organización, sea incluida como "parte interesada" del sistema de gestión de continuidad de negocio del país?</t>
  </si>
  <si>
    <t>8.5 ¿Es sujeto de reglamentación o regulación externa a su país? Si es así, ¿por quién?</t>
  </si>
  <si>
    <t xml:space="preserve"> ¿Por quién?</t>
  </si>
  <si>
    <t xml:space="preserve">8.6 Indique el tiempo (en meses) de implementación del sistema de gestión de continuidad de negocio </t>
  </si>
  <si>
    <t>8.7 ¿Su organización tiene marca reconocida y respetada en el mercado? o ¿es un proveedor crítico de alguna organización con marca reconocida y respetada?</t>
  </si>
  <si>
    <t>8.8 ¿Su organización ha experimentado un incidente de continuidad de negocio en los últimos 6-12 meses, donde su producto/servicio ha sido afectado?</t>
  </si>
  <si>
    <t>8.9 ¿Está su organización dentro de un sector de la industria donde es más probable que ocurra un incidente o el impacto de un incidente podría ser catastrófico para la comunidad en general o la industria?</t>
  </si>
  <si>
    <t>8.10 ¿Le es exigida a su organización una disponibilidad continua en el suministro de sus productos y/o servicios ofertados, por ejemplo, ¿debe operar 7X24?</t>
  </si>
  <si>
    <t xml:space="preserve"> 8.11 ¿Emplea una gran fuerza laboral en la que una interrupción de la operación de la organización podría causar un impacto en la economía local?</t>
  </si>
  <si>
    <t xml:space="preserve">9. La siguiente información documentada está disponible y actualizada para auditoría del sistema de gestión de continuidad de negocio SGCN: 
</t>
  </si>
  <si>
    <t>Marque Sí o No</t>
  </si>
  <si>
    <t xml:space="preserve">9.1 Alcance, objetivos y procedimientos del SGCN.
   </t>
  </si>
  <si>
    <t>9.2 Política del SGCN.</t>
  </si>
  <si>
    <t>9.3 Análisis de impacto en el negocio (BIA).</t>
  </si>
  <si>
    <t>9.4 Evaluación de riesgos.</t>
  </si>
  <si>
    <t xml:space="preserve">9.5 Estrategia de continuidad de negocio
   </t>
  </si>
  <si>
    <t xml:space="preserve">9.6 Plan de continuidad de negocio
   </t>
  </si>
  <si>
    <t>PARA EL TOTAL DE PERSONAL OPERATIVO RELACIONE LAS ACTIVIDADES COMUNES Y NÚMERO DEL PERSONAL  QUE TIENEN RELACIÓN EN EL ALCANCE DEL SISTEMA DE GESTION DE BUENAS PRÁCTICAS DE LIBRE COMPETENCIA
Actividades comunes o repetitivas: Son actividades que involucran un número importante de personas realizando actividades únicas, simples y repetitivas (Por favor indicar la actividad y número de personas asociados a ella.)
ISO 21001: Número de personas discriminadas en: Docentes, auxiliares, conductores, personas de servicios complementarios, Número de auxiliares que atienden educación inicial y preescolar (primeros años) sí el alcance incluye este nivel,etc</t>
  </si>
  <si>
    <t>1. INFORMACION PARA LA PRESTACION DEL SERVICIO</t>
  </si>
  <si>
    <t>1.1 Alcance de la certificación  (Especifique las etapas del ciclo de vida del activo en las cuales su organización desarrolla actividades)</t>
  </si>
  <si>
    <t>A</t>
  </si>
  <si>
    <t>B</t>
  </si>
  <si>
    <t>C</t>
  </si>
  <si>
    <t>Etapa 0.1: DEFINICIÓN ESTRATÉGICA DEL ACTIVO</t>
  </si>
  <si>
    <t>Etapa 0.2: PEPARACIÓN DE LA SOLICITUD DE OFERTAS</t>
  </si>
  <si>
    <t>Etapa 0.3: OFERENTE EN SOLICITUDES DE OFERTAS</t>
  </si>
  <si>
    <t>Etapa 1.0: PLANEACIÓN DEL PROYECTO</t>
  </si>
  <si>
    <t>Etapa 2.0: DISEÑO: CONCEPTO</t>
  </si>
  <si>
    <t>Etapa 3.0: DISEÑO: COORDINACIÓN ESPACIAL</t>
  </si>
  <si>
    <t>Etapa 4.0: DISEÑO: TÉCNICO (DOCUMENTACIÓN)</t>
  </si>
  <si>
    <t>Etapa 5.1: PRECONSTRUCCIÓN</t>
  </si>
  <si>
    <t>Etapa 5.2: CONSTRUCCIÓN: PREFRABRICACIÓN</t>
  </si>
  <si>
    <t>Etapa 5.3: CONSTRUCCIÓN: MONTAJE Y OBRA EN SITIO</t>
  </si>
  <si>
    <t>Etapa 6.1: ENTREGA</t>
  </si>
  <si>
    <t>Etapa 6.2: PUESTA EN MARCHA</t>
  </si>
  <si>
    <t>Etapa 6.3: CIERRE</t>
  </si>
  <si>
    <t>Etapa 7.1: OPERACIÓN</t>
  </si>
  <si>
    <t>Etapa 7.2: MANTENIMIENTO</t>
  </si>
  <si>
    <t>Etapa 7.3: RENOVACIÓN</t>
  </si>
  <si>
    <t>Etapa 7.4: DISPOSICIÓN FINAL</t>
  </si>
  <si>
    <t>1.2 Número total de empleados involucrados en la(s) etapa(s) por certificar</t>
  </si>
  <si>
    <t>1.3 Número total de sedes con gestión de la información usando el BIM a la fecha (si la sede es única el valor debe ser igual a 1)</t>
  </si>
  <si>
    <t>1.4 Número total de proyectos de construcción que se auditarán, activos a la fecha.</t>
  </si>
  <si>
    <t>1.5 Número total de proyectos de construcción que se auditarán, cerrados a la fecha o en el proceso de cierre.</t>
  </si>
  <si>
    <t>1.6 Número total de proveedores de bienes involucrados en la(s) etapa(s) por certificar</t>
  </si>
  <si>
    <t>1.7 Número total de proveedores de servicios involucrados en la(s) etapa(s) por certificar</t>
  </si>
  <si>
    <t xml:space="preserve">2.1 ¿Tiene implementado un sistema de gestión de calidad? </t>
  </si>
  <si>
    <t xml:space="preserve">2.2 ¿El sistema de gestión de calidad está certificado según ISO 9001? </t>
  </si>
  <si>
    <t>2.3 Alcance del certificado de gestión de calidad</t>
  </si>
  <si>
    <t>2.4 Organismo(s) de Certificación del Sistema de gestión de calidad</t>
  </si>
  <si>
    <t>2.5 Fecha de vencimiento  del certificado del Sistema de gestión de calidad</t>
  </si>
  <si>
    <t>Identificación de la Sede (Números descritos en el numeral 1)</t>
  </si>
  <si>
    <t>Número total de proveedores de servicios</t>
  </si>
  <si>
    <t>Número total de proveedores de Bienes</t>
  </si>
  <si>
    <t>Número total de empleados</t>
  </si>
  <si>
    <t>Números de las Etapas del alcance que desarrollan en la sede (listar separados por comas)</t>
  </si>
  <si>
    <t>Sede 1</t>
  </si>
  <si>
    <t>Sede 2</t>
  </si>
  <si>
    <t>Sede 3</t>
  </si>
  <si>
    <t>Sede 4</t>
  </si>
  <si>
    <t>Sede 5</t>
  </si>
  <si>
    <t>Sede 6</t>
  </si>
  <si>
    <t>Sede 7</t>
  </si>
  <si>
    <t>Sede 8</t>
  </si>
  <si>
    <t>Sede 9</t>
  </si>
  <si>
    <t>Sede 10</t>
  </si>
  <si>
    <t>Identificación de la Sede (mismo número de la información general)</t>
  </si>
  <si>
    <t xml:space="preserve">3.1 Para la ampliación de nuevas sedes en el proceso, por favor registre cuales son: </t>
  </si>
  <si>
    <t>Sede Ampliar</t>
  </si>
  <si>
    <t>SEDE 1</t>
  </si>
  <si>
    <t>SEDE 2</t>
  </si>
  <si>
    <t>SEDE 3</t>
  </si>
  <si>
    <t>SEDE 4</t>
  </si>
  <si>
    <t>SEDE 5</t>
  </si>
  <si>
    <t>SEDE 6</t>
  </si>
  <si>
    <t xml:space="preserve">3.1 Para la ampliación de nuevas Etapas en el ciclo de vida del activo, por favor registre cuales son: </t>
  </si>
  <si>
    <t>Identificación de la Etapa (mismo número del numeral 1)</t>
  </si>
  <si>
    <t>Números de las sedes relacionadas con la etapa (listar separados por comas, mismo número de la información general)</t>
  </si>
  <si>
    <t>Etapa 1</t>
  </si>
  <si>
    <t>Etapa 2</t>
  </si>
  <si>
    <t>Etapa 3</t>
  </si>
  <si>
    <t>Etapa 4</t>
  </si>
  <si>
    <t>Etapa 5</t>
  </si>
  <si>
    <t>Etapa 6</t>
  </si>
  <si>
    <t>4.1 ¿La empresa tuvo sanciones durante el año inmediatamente anterior (3 años para otorgamiento) por incumplimiento de obligaciones contractuales, fallas en el producto entregado o por incumplimiento de obligaciones legales? 
En caso afirmativo indique la fecha y  explique en hoja anexa, el estado actual y acciones de mejoramiento implementadas</t>
  </si>
  <si>
    <t>4.2 La empresa tiene algún proceso de investigación en curso?  
En caso afirmativo indique la fecha y  explique sucintamente en hoja anexa</t>
  </si>
  <si>
    <t>Conozco el Reglamento para la certificación de procesos del esquema solicitado, y, los referenciales técnicos con los cuales solicito la certificación y me comprometo a cumplir con los requisitos establecidos en estos y a utilizar las versiones vigentes.</t>
  </si>
  <si>
    <t>Me comprometo a pagar a ICONTEC, el valor del servicio</t>
  </si>
  <si>
    <t>Me comprometo a tener un ejemplar vigente de los referenciales técnicos con los cuales solicito la certificación.</t>
  </si>
  <si>
    <t>Me comprometo a informar oportunamente a ICONTEC acerca de los cambios realizados que afecten la conformidad del proceso cubierto por el certificado solicitado.</t>
  </si>
  <si>
    <t>Declaro que conozco y cumplo los requisitos legales asociados al producto para los cuales solicito la certificación.</t>
  </si>
  <si>
    <t xml:space="preserve">6.1 Certificado de Cámara de Comercio / Acto administrativo de creación expedido por autoridad competente / Cedula y RUT (aplicable para personas naturales) </t>
  </si>
  <si>
    <t>6.2 RUT</t>
  </si>
  <si>
    <t>ISO 19650-2</t>
  </si>
  <si>
    <t>ISO 19650 - 2</t>
  </si>
  <si>
    <t>ISO 9001, NTC 5555 (Requiere tener al menos un programa de formación certificado), ISO 14001, NTC 6001, ISO 21001, ANSI 363 y NTC 7101</t>
  </si>
  <si>
    <t xml:space="preserve">
Para tener en cuenta:
1. Escriba el alcance previsto para la certificación en términos de las actividades o los procesos del negocio o los procesos de realización (los orientados al cliente) o misionales incluyendo las categorías genéricas de producto y/o servicio. Por ejemplo: prestación de servicio de consultoría en gestión de calidad, ambiente y seguridad y salud en el trabajo 
2. El alcance propuesto puede ser modificado como resultado de la revisión de esta solicitud o durante el ejercicio de la auditoria 
3. En caso de tener un alcance para cada sistema de gestión por norma a auditar, favor relacionar cada uno.
4. Si es una solicitud de ampliación por favor indicar el alcance actual según el certificado aprobado por ICONTEC, el nuevo y los sitios permanentes en los que se llevará a cabo el nuevo alcance
5. En caso de ser Renovación sin modificación del alcance certificado descríbalo como lo indica el certificado emitido por Icontec.
A continuación se mencionan algunos ejemplos de alcances:
  a. Diseño, manufactura, instalación y servicio de mantenimiento de refrigeradores para uso domestico e industrial. 
  b. Producción y venta de tubería termoplástica para agua y gas. 
  c. Diseño y prestación de servicio de pensiones voluntarias. </t>
  </si>
  <si>
    <r>
      <t xml:space="preserve">Por favor indíquenos las fechas deseadas para que ICONTEC realice la auditoría de otorgamiento. Estas fechas son tentativas y dependerán de la aceptación de la propuesta, de la disponibilidad del equipo auditor  y el cumplimiento de las condiciones del servicio. (Solo de carácter informativo, no implica aceptación).
</t>
    </r>
    <r>
      <rPr>
        <sz val="12"/>
        <color indexed="60"/>
        <rFont val="Catamaran"/>
      </rPr>
      <t>Establezca esta fecha con la anticipación necesaria en la que desea finalizar el proceso de otorgamiento con la aprobación de la certificación, se sugiere realizar la auditoria minimo con 3 meses de anticipación</t>
    </r>
  </si>
  <si>
    <r>
      <rPr>
        <b/>
        <u/>
        <sz val="12"/>
        <color theme="3"/>
        <rFont val="Catamaran"/>
      </rPr>
      <t>Dentro del alcance de la certificación</t>
    </r>
    <r>
      <rPr>
        <b/>
        <sz val="12"/>
        <color theme="3"/>
        <rFont val="Catamaran"/>
      </rPr>
      <t xml:space="preserve">, ¿la organización subcontrata algún proceso o actividad de fabricación del producto y/o prestación del servicio que afecte directamente los resultados previstos del SG-SST? </t>
    </r>
  </si>
  <si>
    <t>DIRECCIÓN-CIUDAD</t>
  </si>
  <si>
    <t>NIVEL DE RIESGO SST</t>
  </si>
  <si>
    <r>
      <t xml:space="preserve">Por favor marque con una X sobre la opción de cómo se realiza el control </t>
    </r>
    <r>
      <rPr>
        <b/>
        <sz val="16"/>
        <color theme="3"/>
        <rFont val="Catamaran"/>
      </rPr>
      <t>de los riesgos SST</t>
    </r>
    <r>
      <rPr>
        <b/>
        <sz val="16"/>
        <color theme="1"/>
        <rFont val="Catamaran"/>
      </rPr>
      <t xml:space="preserve"> de estos procesos subcontratados </t>
    </r>
  </si>
  <si>
    <t>Agradecemos el diligenciamiento de la información ya que la misma es necesaria para determinar los tiempos de auditoría al SG-SST más adecuados para su organización</t>
  </si>
  <si>
    <t>Nota:</t>
  </si>
  <si>
    <t>Líneas de Operación/
Actividades y/o procesos por sitio</t>
  </si>
  <si>
    <t xml:space="preserve"> Cantidad Personal operativo que afecta la eficacia del SG de Activos</t>
  </si>
  <si>
    <r>
      <t xml:space="preserve">Cantidad de activos </t>
    </r>
    <r>
      <rPr>
        <b/>
        <sz val="10"/>
        <color theme="4"/>
        <rFont val="Catamaran"/>
      </rPr>
      <t>críticos por línea de operación</t>
    </r>
  </si>
  <si>
    <r>
      <t xml:space="preserve">Describir principales activos que apoyan el desarrollo de las actividades y/o procesos incluidos en el alcance de la certificación
</t>
    </r>
    <r>
      <rPr>
        <b/>
        <sz val="10"/>
        <color theme="4"/>
        <rFont val="Catamaran"/>
      </rPr>
      <t>(Anexar PEGA o su resumen)</t>
    </r>
  </si>
  <si>
    <t>Proceso contratado externamente que afecta la eficacia del SG de Activos</t>
  </si>
  <si>
    <t>SOLO PARA VERSION 5</t>
  </si>
  <si>
    <t>Indicador de Reciclaje  Real (4)</t>
  </si>
  <si>
    <t>VERSION 4</t>
  </si>
  <si>
    <t>ejemplo Version 5
Ordinarios __ Orgánicos__ Reciclables __
RESPEL__
 Especiales__</t>
  </si>
  <si>
    <r>
      <t xml:space="preserve">1) Indicar un dato aproximado en </t>
    </r>
    <r>
      <rPr>
        <b/>
        <sz val="10"/>
        <color theme="3"/>
        <rFont val="Catamaran"/>
      </rPr>
      <t>TONELADAS</t>
    </r>
    <r>
      <rPr>
        <b/>
        <sz val="10"/>
        <color theme="1"/>
        <rFont val="Catamaran"/>
      </rPr>
      <t xml:space="preserve"> de la cantidad de residuos que genera la organización mensualmente.
2) Tipos de residuos= Version 4 usar  ordinarios, orgánicos, papel y carton, plásticos, vidrio, peligrosos 
</t>
    </r>
    <r>
      <rPr>
        <b/>
        <sz val="10"/>
        <color theme="4"/>
        <rFont val="Catamaran"/>
      </rPr>
      <t xml:space="preserve">Version 5, se cxlasifican:  ordinarios, orgánicos, reciclables, RESPEL y especiales
</t>
    </r>
    <r>
      <rPr>
        <b/>
        <sz val="10"/>
        <color theme="1"/>
        <rFont val="Catamaran"/>
      </rPr>
      <t xml:space="preserve">3) Porcentaje de aprovechamiento de residuos de la organización.  
</t>
    </r>
    <r>
      <rPr>
        <b/>
        <sz val="10"/>
        <color theme="4"/>
        <rFont val="Catamaran"/>
      </rPr>
      <t>(4) Corresponde al cálculo de la cantidad de residuos sólidos reciclados efectivamente sobre la cantidad de residuos sólidos que pueden reciclarse de acuerdo con los requisitos legales. Este cálculo debe ser mayor o igual al cálculo del indicador de reciclaje general.</t>
    </r>
  </si>
  <si>
    <t>2. Información adicional para organizaciones del Sector Eléctrico (si aplica)</t>
  </si>
  <si>
    <t>TIPO DE ACTIVO SEGÚN APLIQUE</t>
  </si>
  <si>
    <t xml:space="preserve">CANTIDAD </t>
  </si>
  <si>
    <t>PLANTAS DE GENERACIÓN</t>
  </si>
  <si>
    <t>SUBESTACIONES</t>
  </si>
  <si>
    <t>LINEAS DE 115 Kv</t>
  </si>
  <si>
    <t xml:space="preserve">REDES DE 34,5 Kv </t>
  </si>
  <si>
    <t>REDES DE 13,8 Kv</t>
  </si>
  <si>
    <t>TRANSFORMADORES DE DISTRIBUCIÓN</t>
  </si>
  <si>
    <t>TRANSFORMADORES DE POTENCIA</t>
  </si>
  <si>
    <t>3. Procesos contratados externamente que pueden afectar el Sistema de Gestión de Activos (si aplica)</t>
  </si>
  <si>
    <t>4. Requisitos legales aplicables de acuerdo con el alcance previsto para el Sistema de Gestión de Activos (si aplica)</t>
  </si>
  <si>
    <t>Si los procesos subcontratados se desarrollan fuera de la organización, describa "Dirección" y "Ciudad" donde se encuentran.</t>
  </si>
  <si>
    <t>Si su organización tiene más sitios para reportar en el alcance de la certificación ISO 45001, por favor adicione filas a la tabla anterior</t>
  </si>
  <si>
    <t>Renovar anticipadamente</t>
  </si>
  <si>
    <t>Renovar el ciclo actual del 
certificado</t>
  </si>
  <si>
    <t>Renovacion anticipada para unificación de fechas de certificados de SG</t>
  </si>
  <si>
    <r>
      <t xml:space="preserve">En caso de ser </t>
    </r>
    <r>
      <rPr>
        <b/>
        <sz val="12"/>
        <color theme="3"/>
        <rFont val="Catamaran"/>
      </rPr>
      <t>transferencia</t>
    </r>
    <r>
      <rPr>
        <sz val="12"/>
        <rFont val="Catamaran"/>
      </rPr>
      <t xml:space="preserve"> indicar servicio de certificación solicitado</t>
    </r>
  </si>
  <si>
    <r>
      <t xml:space="preserve">En caso de ser </t>
    </r>
    <r>
      <rPr>
        <b/>
        <sz val="12"/>
        <color theme="3"/>
        <rFont val="Catamaran"/>
      </rPr>
      <t>ampliación o reducción</t>
    </r>
    <r>
      <rPr>
        <sz val="12"/>
        <rFont val="Catamaran"/>
      </rPr>
      <t xml:space="preserve"> por favor indique el momento para su evaluación</t>
    </r>
  </si>
  <si>
    <t xml:space="preserve">PRINCIPAL: </t>
  </si>
  <si>
    <t>SITIO 2:</t>
  </si>
  <si>
    <t>SITIO 3:</t>
  </si>
  <si>
    <t>SITIO 4:</t>
  </si>
  <si>
    <t>SITIO 5:</t>
  </si>
  <si>
    <t>SITIO 6:</t>
  </si>
  <si>
    <t>SITIO 7:</t>
  </si>
  <si>
    <t>SITIO 8:</t>
  </si>
  <si>
    <t>SITIO 9:</t>
  </si>
  <si>
    <t>SITIO 10:</t>
  </si>
  <si>
    <t>SITIO 11:</t>
  </si>
  <si>
    <t>ISO 30401:2018</t>
  </si>
  <si>
    <t>NTC 5801 i+D+i - ISO 30401</t>
  </si>
  <si>
    <r>
      <t xml:space="preserve">En caso de ser </t>
    </r>
    <r>
      <rPr>
        <b/>
        <sz val="12"/>
        <color theme="3"/>
        <rFont val="Catamaran"/>
      </rPr>
      <t>renovación</t>
    </r>
    <r>
      <rPr>
        <sz val="12"/>
        <color theme="3"/>
        <rFont val="Catamaran"/>
      </rPr>
      <t xml:space="preserve"> por favor indique:</t>
    </r>
  </si>
  <si>
    <t xml:space="preserve"> Ciudad
</t>
  </si>
  <si>
    <r>
      <t xml:space="preserve"> Cantidad Personal Directivo: </t>
    </r>
    <r>
      <rPr>
        <sz val="12"/>
        <color theme="3"/>
        <rFont val="Catamaran"/>
      </rPr>
      <t>Número de personas Directivas y Gerenciales en este sitio (incluye responsables de procesos del SG-SST)</t>
    </r>
  </si>
  <si>
    <r>
      <t>Cantidad Personal Operativo:</t>
    </r>
    <r>
      <rPr>
        <sz val="12"/>
        <color theme="3"/>
        <rFont val="Catamaran"/>
      </rPr>
      <t xml:space="preserve"> </t>
    </r>
    <r>
      <rPr>
        <sz val="10"/>
        <color theme="3"/>
        <rFont val="Catamaran"/>
      </rPr>
      <t>Número total de personal en este sitio que desarrolla actividades operativas del alcance de la certificación (incluye personal tiempo completo y parcial; personal contratista; y personal en Teletrabajo bajo el control de la organización).</t>
    </r>
  </si>
  <si>
    <r>
      <t>Cantidad Personal Administrativo:</t>
    </r>
    <r>
      <rPr>
        <sz val="12"/>
        <color theme="3"/>
        <rFont val="Catamaran"/>
      </rPr>
      <t xml:space="preserve"> </t>
    </r>
    <r>
      <rPr>
        <sz val="10"/>
        <color theme="3"/>
        <rFont val="Catamaran"/>
      </rPr>
      <t>Número total de personal que desarrolla actividades administrativas y de soporte incluidas en el alcance del SG-SST (tiempo completo y tiempo parcial), incluyendo personal en teletrabajo y personal administrativo de contratistas bajo el control de la organización.</t>
    </r>
  </si>
  <si>
    <r>
      <t xml:space="preserve">Turnos: 
</t>
    </r>
    <r>
      <rPr>
        <sz val="10"/>
        <color theme="3"/>
        <rFont val="Catamaran"/>
      </rPr>
      <t>(Si hay actividades que solo se realizan en turnos de la noche por favor indicarlas)</t>
    </r>
  </si>
  <si>
    <r>
      <t xml:space="preserve">En caso de ser aplicable, </t>
    </r>
    <r>
      <rPr>
        <sz val="10"/>
        <color theme="3"/>
        <rFont val="Catamaran"/>
      </rPr>
      <t xml:space="preserve">del total de </t>
    </r>
    <r>
      <rPr>
        <b/>
        <sz val="10"/>
        <color theme="3"/>
        <rFont val="Catamaran"/>
      </rPr>
      <t>personal operativo</t>
    </r>
    <r>
      <rPr>
        <sz val="10"/>
        <color theme="3"/>
        <rFont val="Catamaran"/>
      </rPr>
      <t xml:space="preserve"> (incluyendo contratistas), relacione el numero de personas que desarrollan </t>
    </r>
    <r>
      <rPr>
        <b/>
        <sz val="10"/>
        <color theme="3"/>
        <rFont val="Catamaran"/>
      </rPr>
      <t>actividades operativas similares</t>
    </r>
    <r>
      <rPr>
        <sz val="10"/>
        <color theme="3"/>
        <rFont val="Catamaran"/>
      </rPr>
      <t xml:space="preserve"> y que estan </t>
    </r>
    <r>
      <rPr>
        <b/>
        <sz val="10"/>
        <color theme="3"/>
        <rFont val="Catamaran"/>
      </rPr>
      <t>expuestas a los mismos peligros y riesgos SST.</t>
    </r>
    <r>
      <rPr>
        <sz val="10"/>
        <color theme="3"/>
        <rFont val="Catamaran"/>
      </rPr>
      <t xml:space="preserve"> 
</t>
    </r>
    <r>
      <rPr>
        <u/>
        <sz val="8"/>
        <color theme="3"/>
        <rFont val="Catamaran"/>
      </rPr>
      <t>Nota:</t>
    </r>
    <r>
      <rPr>
        <sz val="8"/>
        <color theme="3"/>
        <rFont val="Catamaran"/>
      </rPr>
      <t xml:space="preserve"> *El personal operativo incluye todas las personas que laboran dentro de la sede de la organización y fuera de ella.</t>
    </r>
  </si>
  <si>
    <r>
      <t xml:space="preserve">En caso de ser aplicable, </t>
    </r>
    <r>
      <rPr>
        <sz val="10"/>
        <color theme="3"/>
        <rFont val="Catamaran"/>
      </rPr>
      <t xml:space="preserve">del  total de personal que desarrolla actividades operativas, relacione el número de personal que realiza </t>
    </r>
    <r>
      <rPr>
        <b/>
        <sz val="10"/>
        <color theme="3"/>
        <rFont val="Catamaran"/>
      </rPr>
      <t>trabajos repetitivos que pudieran reducir la atención del trabajador</t>
    </r>
    <r>
      <rPr>
        <sz val="10"/>
        <color theme="3"/>
        <rFont val="Catamaran"/>
      </rPr>
      <t xml:space="preserve"> </t>
    </r>
    <r>
      <rPr>
        <b/>
        <sz val="10"/>
        <color theme="3"/>
        <rFont val="Catamaran"/>
      </rPr>
      <t>y aumentar el riesgo SST</t>
    </r>
    <r>
      <rPr>
        <sz val="10"/>
        <color theme="3"/>
        <rFont val="Catamaran"/>
      </rPr>
      <t xml:space="preserve"> (por ejemplo, ensamble, envasado, clasificación, etc).</t>
    </r>
  </si>
  <si>
    <r>
      <t xml:space="preserve">NIVEL DE RIESGO ARL 
</t>
    </r>
    <r>
      <rPr>
        <sz val="8"/>
        <color theme="3"/>
        <rFont val="Catamaran"/>
      </rPr>
      <t>O SU EQUIVALENTE</t>
    </r>
  </si>
  <si>
    <t>NTC - ISO 7101:2023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</si>
</sst>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4" x14ac:knownFonts="1">
    <font>
      <sz val="11"/>
      <color theme="1"/>
      <name val="Calibri"/>
      <family val="2"/>
      <scheme val="minor"/>
    </font>
    <font>
      <b/>
      <sz val="9"/>
      <color indexed="81"/>
      <name val="Tahoma"/>
      <family val="2"/>
    </font>
    <font>
      <sz val="9"/>
      <color indexed="81"/>
      <name val="Tahoma"/>
      <family val="2"/>
    </font>
    <font>
      <sz val="12"/>
      <name val="Calibri"/>
      <family val="2"/>
    </font>
    <font>
      <sz val="20"/>
      <color indexed="81"/>
      <name val="Tahoma"/>
      <family val="2"/>
    </font>
    <font>
      <b/>
      <sz val="12"/>
      <name val="Calibri"/>
      <family val="2"/>
    </font>
    <font>
      <b/>
      <sz val="14"/>
      <name val="Calibri"/>
      <family val="2"/>
    </font>
    <font>
      <b/>
      <sz val="16"/>
      <name val="Calibri"/>
      <family val="2"/>
    </font>
    <font>
      <u/>
      <sz val="4.4000000000000004"/>
      <color theme="10"/>
      <name val="Calibri"/>
      <family val="2"/>
    </font>
    <font>
      <sz val="24"/>
      <color theme="1"/>
      <name val="Calibri"/>
      <family val="2"/>
      <scheme val="minor"/>
    </font>
    <font>
      <sz val="24"/>
      <color theme="1"/>
      <name val="Times New Roman"/>
      <family val="1"/>
    </font>
    <font>
      <b/>
      <sz val="12"/>
      <color theme="1"/>
      <name val="Calibri"/>
      <family val="2"/>
      <scheme val="minor"/>
    </font>
    <font>
      <sz val="12"/>
      <name val="Calibri"/>
      <family val="2"/>
      <scheme val="minor"/>
    </font>
    <font>
      <sz val="16"/>
      <color theme="1"/>
      <name val="Calibri"/>
      <family val="2"/>
      <scheme val="minor"/>
    </font>
    <font>
      <b/>
      <sz val="16"/>
      <color theme="1"/>
      <name val="Calibri"/>
      <family val="2"/>
      <scheme val="minor"/>
    </font>
    <font>
      <b/>
      <sz val="24"/>
      <color theme="1"/>
      <name val="Arial"/>
      <family val="2"/>
    </font>
    <font>
      <b/>
      <sz val="12"/>
      <name val="Calibri"/>
      <family val="2"/>
      <scheme val="minor"/>
    </font>
    <font>
      <sz val="14"/>
      <color theme="1"/>
      <name val="Calibri"/>
      <family val="2"/>
      <scheme val="minor"/>
    </font>
    <font>
      <b/>
      <sz val="9"/>
      <name val="Calibri"/>
      <family val="2"/>
      <scheme val="minor"/>
    </font>
    <font>
      <sz val="14"/>
      <name val="Calibri"/>
      <family val="2"/>
      <scheme val="minor"/>
    </font>
    <font>
      <b/>
      <sz val="14"/>
      <name val="Calibri"/>
      <family val="2"/>
      <scheme val="minor"/>
    </font>
    <font>
      <b/>
      <sz val="12"/>
      <color theme="1"/>
      <name val="Arial"/>
      <family val="2"/>
    </font>
    <font>
      <sz val="12"/>
      <color theme="1"/>
      <name val="Calibri"/>
      <family val="2"/>
      <scheme val="minor"/>
    </font>
    <font>
      <sz val="12"/>
      <color theme="1"/>
      <name val="Arial"/>
      <family val="2"/>
    </font>
    <font>
      <b/>
      <sz val="16"/>
      <name val="Calibri"/>
      <family val="2"/>
      <scheme val="minor"/>
    </font>
    <font>
      <u/>
      <sz val="14"/>
      <name val="Calibri"/>
      <family val="2"/>
      <scheme val="minor"/>
    </font>
    <font>
      <b/>
      <sz val="12"/>
      <color theme="1" tint="0.499984740745262"/>
      <name val="Calibri"/>
      <family val="2"/>
      <scheme val="minor"/>
    </font>
    <font>
      <b/>
      <sz val="11"/>
      <color rgb="FFFA7D00"/>
      <name val="Calibri"/>
      <family val="2"/>
      <scheme val="minor"/>
    </font>
    <font>
      <sz val="12"/>
      <name val="Catamaran"/>
    </font>
    <font>
      <b/>
      <sz val="12"/>
      <name val="Catamaran"/>
    </font>
    <font>
      <sz val="12"/>
      <color theme="0" tint="-0.249977111117893"/>
      <name val="Catamaran"/>
    </font>
    <font>
      <b/>
      <u/>
      <sz val="12"/>
      <name val="Catamaran"/>
    </font>
    <font>
      <b/>
      <sz val="9"/>
      <name val="Catamaran"/>
    </font>
    <font>
      <sz val="14"/>
      <name val="Catamaran"/>
    </font>
    <font>
      <b/>
      <sz val="11"/>
      <name val="Catamaran"/>
    </font>
    <font>
      <u/>
      <sz val="12"/>
      <name val="Catamaran"/>
    </font>
    <font>
      <sz val="9"/>
      <name val="Catamaran"/>
    </font>
    <font>
      <sz val="11"/>
      <name val="Catamaran"/>
    </font>
    <font>
      <sz val="10"/>
      <name val="Catamaran"/>
    </font>
    <font>
      <b/>
      <sz val="14"/>
      <name val="Catamaran"/>
    </font>
    <font>
      <b/>
      <sz val="8"/>
      <name val="Catamaran"/>
    </font>
    <font>
      <b/>
      <sz val="8"/>
      <color theme="1" tint="0.499984740745262"/>
      <name val="Catamaran"/>
    </font>
    <font>
      <i/>
      <sz val="12"/>
      <name val="Catamaran"/>
    </font>
    <font>
      <u/>
      <sz val="11"/>
      <name val="Catamaran"/>
    </font>
    <font>
      <sz val="12"/>
      <color indexed="60"/>
      <name val="Catamaran"/>
    </font>
    <font>
      <sz val="11"/>
      <color theme="1"/>
      <name val="Catamaran"/>
    </font>
    <font>
      <b/>
      <sz val="12"/>
      <color theme="1"/>
      <name val="Catamaran"/>
    </font>
    <font>
      <sz val="12"/>
      <color theme="1"/>
      <name val="Catamaran"/>
    </font>
    <font>
      <sz val="16"/>
      <color theme="1"/>
      <name val="Catamaran"/>
    </font>
    <font>
      <b/>
      <sz val="16"/>
      <color theme="1"/>
      <name val="Catamaran"/>
    </font>
    <font>
      <sz val="14"/>
      <color theme="1"/>
      <name val="Catamaran"/>
    </font>
    <font>
      <b/>
      <sz val="10"/>
      <color theme="3"/>
      <name val="Catamaran"/>
    </font>
    <font>
      <b/>
      <sz val="12"/>
      <color theme="3"/>
      <name val="Catamaran"/>
    </font>
    <font>
      <b/>
      <i/>
      <sz val="11"/>
      <name val="Catamaran"/>
    </font>
    <font>
      <b/>
      <sz val="12"/>
      <color rgb="FF1665A1"/>
      <name val="Catamaran"/>
    </font>
    <font>
      <b/>
      <sz val="10"/>
      <name val="Catamaran"/>
    </font>
    <font>
      <u/>
      <sz val="4.4000000000000004"/>
      <color theme="10"/>
      <name val="Catamaran"/>
    </font>
    <font>
      <u/>
      <sz val="11"/>
      <color theme="10"/>
      <name val="Catamaran"/>
    </font>
    <font>
      <sz val="9"/>
      <color indexed="60"/>
      <name val="Catamaran"/>
    </font>
    <font>
      <b/>
      <sz val="12"/>
      <color rgb="FFC00000"/>
      <name val="Catamaran"/>
    </font>
    <font>
      <b/>
      <sz val="11"/>
      <color rgb="FFFA7D00"/>
      <name val="Catamaran"/>
    </font>
    <font>
      <b/>
      <sz val="12"/>
      <color rgb="FF0000FF"/>
      <name val="Catamaran"/>
    </font>
    <font>
      <sz val="28"/>
      <name val="Catamaran"/>
    </font>
    <font>
      <sz val="10"/>
      <color theme="1"/>
      <name val="Catamaran"/>
    </font>
    <font>
      <sz val="24"/>
      <color theme="1"/>
      <name val="Catamaran"/>
    </font>
    <font>
      <b/>
      <sz val="24"/>
      <color theme="1"/>
      <name val="Catamaran"/>
    </font>
    <font>
      <b/>
      <sz val="11"/>
      <color theme="1"/>
      <name val="Catamaran"/>
    </font>
    <font>
      <sz val="18"/>
      <color theme="1"/>
      <name val="Catamaran"/>
    </font>
    <font>
      <sz val="11"/>
      <color theme="0"/>
      <name val="Catamaran"/>
    </font>
    <font>
      <sz val="9"/>
      <color theme="1"/>
      <name val="Catamaran"/>
    </font>
    <font>
      <b/>
      <sz val="9"/>
      <color theme="1"/>
      <name val="Catamaran"/>
    </font>
    <font>
      <b/>
      <sz val="12"/>
      <color theme="0"/>
      <name val="Catamaran"/>
    </font>
    <font>
      <sz val="24"/>
      <color theme="0"/>
      <name val="Catamaran"/>
    </font>
    <font>
      <b/>
      <sz val="10"/>
      <color theme="1"/>
      <name val="Catamaran"/>
    </font>
    <font>
      <sz val="8"/>
      <color theme="1"/>
      <name val="Catamaran"/>
    </font>
    <font>
      <sz val="8"/>
      <name val="Catamaran"/>
    </font>
    <font>
      <sz val="12"/>
      <color theme="3"/>
      <name val="Catamaran"/>
    </font>
    <font>
      <b/>
      <sz val="11"/>
      <color theme="4"/>
      <name val="Catamaran"/>
    </font>
    <font>
      <sz val="11"/>
      <color theme="0" tint="-0.34998626667073579"/>
      <name val="Catamaran"/>
    </font>
    <font>
      <u/>
      <sz val="10"/>
      <color theme="10"/>
      <name val="Catamaran"/>
    </font>
    <font>
      <u/>
      <sz val="14"/>
      <name val="Catamaran"/>
    </font>
    <font>
      <b/>
      <sz val="7"/>
      <name val="Catamaran"/>
    </font>
    <font>
      <b/>
      <sz val="14"/>
      <color theme="0"/>
      <name val="Catamaran"/>
    </font>
    <font>
      <b/>
      <sz val="11"/>
      <color theme="0"/>
      <name val="Catamaran"/>
    </font>
    <font>
      <b/>
      <sz val="11"/>
      <color rgb="FFFF0000"/>
      <name val="Catamaran"/>
    </font>
    <font>
      <sz val="10"/>
      <color theme="3"/>
      <name val="Catamaran"/>
    </font>
    <font>
      <b/>
      <sz val="14"/>
      <color theme="3"/>
      <name val="Catamaran"/>
    </font>
    <font>
      <b/>
      <sz val="20"/>
      <color theme="0"/>
      <name val="Catamaran"/>
    </font>
    <font>
      <b/>
      <sz val="8"/>
      <color theme="3"/>
      <name val="Catamaran"/>
    </font>
    <font>
      <sz val="11"/>
      <color theme="3"/>
      <name val="Catamaran"/>
    </font>
    <font>
      <b/>
      <sz val="12"/>
      <color rgb="FF000000"/>
      <name val="Calibri"/>
      <family val="2"/>
    </font>
    <font>
      <sz val="14"/>
      <color rgb="FF000000"/>
      <name val="Calibri"/>
      <family val="2"/>
    </font>
    <font>
      <b/>
      <sz val="11"/>
      <color rgb="FF000000"/>
      <name val="Calibri"/>
      <family val="2"/>
    </font>
    <font>
      <sz val="8"/>
      <name val="Calibri"/>
      <family val="2"/>
      <scheme val="minor"/>
    </font>
    <font>
      <b/>
      <sz val="11"/>
      <color theme="1"/>
      <name val="Calibri"/>
      <family val="2"/>
      <scheme val="minor"/>
    </font>
    <font>
      <b/>
      <sz val="14"/>
      <color theme="1"/>
      <name val="Calibri"/>
      <family val="2"/>
      <scheme val="minor"/>
    </font>
    <font>
      <sz val="10"/>
      <color theme="1"/>
      <name val="Arial"/>
      <family val="2"/>
    </font>
    <font>
      <sz val="11"/>
      <color rgb="FFFF0000"/>
      <name val="Catamaran"/>
    </font>
    <font>
      <sz val="10"/>
      <color rgb="FFFF0000"/>
      <name val="Catamaran"/>
    </font>
    <font>
      <sz val="10"/>
      <color rgb="FF0070C0"/>
      <name val="Catamaran"/>
    </font>
    <font>
      <b/>
      <sz val="12"/>
      <color rgb="FF0070C0"/>
      <name val="Catamaran"/>
    </font>
    <font>
      <b/>
      <sz val="10"/>
      <color rgb="FF0070C0"/>
      <name val="Catamaran"/>
    </font>
    <font>
      <b/>
      <sz val="11"/>
      <color rgb="FF0070C0"/>
      <name val="Catamaran"/>
    </font>
    <font>
      <sz val="11"/>
      <color rgb="FF0070C0"/>
      <name val="Catamaran"/>
    </font>
    <font>
      <sz val="12"/>
      <color theme="4"/>
      <name val="Catamaran"/>
    </font>
    <font>
      <sz val="12"/>
      <color rgb="FF005DA2"/>
      <name val="Catamaran"/>
    </font>
    <font>
      <b/>
      <sz val="12"/>
      <color rgb="FF005DA2"/>
      <name val="Catamaran"/>
    </font>
    <font>
      <sz val="11"/>
      <color rgb="FF005DA2"/>
      <name val="Catamaran"/>
    </font>
    <font>
      <sz val="10"/>
      <color rgb="FF005DA2"/>
      <name val="Catamaran"/>
    </font>
    <font>
      <sz val="11"/>
      <color rgb="FF000000"/>
      <name val="Calibri"/>
      <family val="2"/>
    </font>
    <font>
      <sz val="8"/>
      <color rgb="FF000000"/>
      <name val="Segoe UI"/>
      <family val="2"/>
    </font>
    <font>
      <sz val="11"/>
      <color theme="0"/>
      <name val="Arial"/>
      <family val="2"/>
    </font>
    <font>
      <sz val="11"/>
      <color theme="1"/>
      <name val="Arial"/>
      <family val="2"/>
    </font>
    <font>
      <b/>
      <sz val="11"/>
      <color theme="1"/>
      <name val="Arial"/>
      <family val="2"/>
    </font>
    <font>
      <sz val="11"/>
      <name val="Arial"/>
      <family val="2"/>
    </font>
    <font>
      <b/>
      <sz val="11"/>
      <color theme="0"/>
      <name val="Arial"/>
      <family val="2"/>
    </font>
    <font>
      <b/>
      <sz val="9"/>
      <color rgb="FF000000"/>
      <name val="Tahoma"/>
      <family val="2"/>
    </font>
    <font>
      <b/>
      <u/>
      <sz val="12"/>
      <color theme="3"/>
      <name val="Catamaran"/>
    </font>
    <font>
      <b/>
      <sz val="16"/>
      <color theme="3"/>
      <name val="Catamaran"/>
    </font>
    <font>
      <b/>
      <u/>
      <sz val="11"/>
      <color theme="4"/>
      <name val="Catamaran"/>
    </font>
    <font>
      <b/>
      <sz val="10"/>
      <color theme="4"/>
      <name val="Catamaran"/>
    </font>
    <font>
      <sz val="12"/>
      <color theme="3"/>
      <name val="Calibri"/>
      <family val="2"/>
    </font>
    <font>
      <u/>
      <sz val="8"/>
      <color theme="3"/>
      <name val="Catamaran"/>
    </font>
    <font>
      <sz val="8"/>
      <color theme="3"/>
      <name val="Catamaran"/>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6E6E6"/>
        <bgColor indexed="64"/>
      </patternFill>
    </fill>
    <fill>
      <patternFill patternType="solid">
        <fgColor rgb="FFF2F2F2"/>
        <bgColor rgb="FF000000"/>
      </patternFill>
    </fill>
    <fill>
      <patternFill patternType="solid">
        <fgColor rgb="FFFFFFCC"/>
        <bgColor indexed="64"/>
      </patternFill>
    </fill>
    <fill>
      <patternFill patternType="solid">
        <fgColor rgb="FF1665A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bgColor indexed="64"/>
      </patternFill>
    </fill>
    <fill>
      <patternFill patternType="solid">
        <fgColor rgb="FF7030A0"/>
        <bgColor indexed="64"/>
      </patternFill>
    </fill>
    <fill>
      <patternFill patternType="solid">
        <fgColor rgb="FFF2F2F2"/>
      </patternFill>
    </fill>
    <fill>
      <patternFill patternType="solid">
        <fgColor rgb="FF005DA2"/>
        <bgColor indexed="64"/>
      </patternFill>
    </fill>
    <fill>
      <patternFill patternType="solid">
        <fgColor rgb="FFE6E6E6"/>
        <bgColor rgb="FF000000"/>
      </patternFill>
    </fill>
    <fill>
      <patternFill patternType="solid">
        <fgColor rgb="FFFFFF00"/>
        <bgColor indexed="64"/>
      </patternFill>
    </fill>
  </fills>
  <borders count="120">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1665A1"/>
      </left>
      <right style="thin">
        <color rgb="FF1665A1"/>
      </right>
      <top/>
      <bottom/>
      <diagonal/>
    </border>
    <border>
      <left style="thin">
        <color rgb="FF1665A1"/>
      </left>
      <right style="thin">
        <color rgb="FF1665A1"/>
      </right>
      <top/>
      <bottom style="thin">
        <color rgb="FF1665A1"/>
      </bottom>
      <diagonal/>
    </border>
    <border>
      <left style="thin">
        <color rgb="FF1665A1"/>
      </left>
      <right style="thin">
        <color rgb="FF1665A1"/>
      </right>
      <top style="thin">
        <color rgb="FF1665A1"/>
      </top>
      <bottom/>
      <diagonal/>
    </border>
    <border>
      <left/>
      <right style="thin">
        <color rgb="FF1665A1"/>
      </right>
      <top/>
      <bottom/>
      <diagonal/>
    </border>
    <border>
      <left style="thin">
        <color rgb="FF1665A1"/>
      </left>
      <right style="thin">
        <color rgb="FF1665A1"/>
      </right>
      <top style="thin">
        <color rgb="FF1665A1"/>
      </top>
      <bottom style="thin">
        <color rgb="FF1665A1"/>
      </bottom>
      <diagonal/>
    </border>
    <border>
      <left style="thin">
        <color rgb="FF1665A1"/>
      </left>
      <right/>
      <top style="thin">
        <color rgb="FF1665A1"/>
      </top>
      <bottom/>
      <diagonal/>
    </border>
    <border>
      <left/>
      <right style="thin">
        <color rgb="FF1665A1"/>
      </right>
      <top style="thin">
        <color rgb="FF1665A1"/>
      </top>
      <bottom/>
      <diagonal/>
    </border>
    <border>
      <left/>
      <right/>
      <top style="thin">
        <color rgb="FF1665A1"/>
      </top>
      <bottom/>
      <diagonal/>
    </border>
    <border>
      <left style="thin">
        <color rgb="FF1665A1"/>
      </left>
      <right/>
      <top style="thin">
        <color rgb="FF1665A1"/>
      </top>
      <bottom style="thin">
        <color rgb="FF1665A1"/>
      </bottom>
      <diagonal/>
    </border>
    <border>
      <left/>
      <right style="thin">
        <color rgb="FF1665A1"/>
      </right>
      <top/>
      <bottom style="thin">
        <color rgb="FF1665A1"/>
      </bottom>
      <diagonal/>
    </border>
    <border>
      <left/>
      <right style="thin">
        <color rgb="FF1665A1"/>
      </right>
      <top style="thin">
        <color rgb="FF1665A1"/>
      </top>
      <bottom style="thin">
        <color rgb="FF1665A1"/>
      </bottom>
      <diagonal/>
    </border>
    <border>
      <left style="thin">
        <color theme="3"/>
      </left>
      <right style="thin">
        <color theme="3"/>
      </right>
      <top style="thin">
        <color theme="3"/>
      </top>
      <bottom style="thin">
        <color theme="3"/>
      </bottom>
      <diagonal/>
    </border>
    <border>
      <left style="thin">
        <color rgb="FF1665A1"/>
      </left>
      <right/>
      <top/>
      <bottom style="thin">
        <color rgb="FF1665A1"/>
      </bottom>
      <diagonal/>
    </border>
    <border>
      <left/>
      <right/>
      <top/>
      <bottom style="thin">
        <color rgb="FF1665A1"/>
      </bottom>
      <diagonal/>
    </border>
    <border>
      <left/>
      <right/>
      <top style="thin">
        <color rgb="FF1665A1"/>
      </top>
      <bottom style="thin">
        <color rgb="FF1665A1"/>
      </bottom>
      <diagonal/>
    </border>
    <border>
      <left style="thin">
        <color rgb="FF1665A1"/>
      </left>
      <right/>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indexed="64"/>
      </left>
      <right style="thin">
        <color rgb="FF1665A1"/>
      </right>
      <top/>
      <bottom style="thin">
        <color rgb="FF1665A1"/>
      </bottom>
      <diagonal/>
    </border>
    <border>
      <left/>
      <right style="thin">
        <color indexed="64"/>
      </right>
      <top/>
      <bottom style="thin">
        <color rgb="FF1665A1"/>
      </bottom>
      <diagonal/>
    </border>
    <border>
      <left/>
      <right style="thin">
        <color indexed="64"/>
      </right>
      <top style="thin">
        <color rgb="FF1665A1"/>
      </top>
      <bottom style="thin">
        <color rgb="FF1665A1"/>
      </bottom>
      <diagonal/>
    </border>
    <border>
      <left style="thin">
        <color indexed="64"/>
      </left>
      <right style="thin">
        <color rgb="FF1665A1"/>
      </right>
      <top/>
      <bottom style="thin">
        <color indexed="64"/>
      </bottom>
      <diagonal/>
    </border>
    <border>
      <left style="thin">
        <color rgb="FF1665A1"/>
      </left>
      <right/>
      <top/>
      <bottom style="thin">
        <color indexed="64"/>
      </bottom>
      <diagonal/>
    </border>
    <border>
      <left/>
      <right style="thin">
        <color rgb="FF1665A1"/>
      </right>
      <top/>
      <bottom style="thin">
        <color indexed="64"/>
      </bottom>
      <diagonal/>
    </border>
    <border>
      <left style="thin">
        <color rgb="FF1665A1"/>
      </left>
      <right/>
      <top style="thin">
        <color rgb="FF1665A1"/>
      </top>
      <bottom style="thin">
        <color indexed="64"/>
      </bottom>
      <diagonal/>
    </border>
    <border>
      <left/>
      <right/>
      <top style="thin">
        <color rgb="FF1665A1"/>
      </top>
      <bottom style="thin">
        <color indexed="64"/>
      </bottom>
      <diagonal/>
    </border>
    <border>
      <left/>
      <right style="thin">
        <color rgb="FF1665A1"/>
      </right>
      <top style="thin">
        <color rgb="FF1665A1"/>
      </top>
      <bottom style="thin">
        <color indexed="64"/>
      </bottom>
      <diagonal/>
    </border>
    <border>
      <left/>
      <right style="thin">
        <color indexed="64"/>
      </right>
      <top style="thin">
        <color rgb="FF1665A1"/>
      </top>
      <bottom style="thin">
        <color indexed="64"/>
      </bottom>
      <diagonal/>
    </border>
    <border>
      <left style="thin">
        <color indexed="64"/>
      </left>
      <right style="thin">
        <color rgb="FF1665A1"/>
      </right>
      <top style="thin">
        <color indexed="64"/>
      </top>
      <bottom style="thin">
        <color indexed="64"/>
      </bottom>
      <diagonal/>
    </border>
    <border>
      <left style="thin">
        <color rgb="FF1665A1"/>
      </left>
      <right style="thin">
        <color rgb="FF1665A1"/>
      </right>
      <top style="thin">
        <color indexed="64"/>
      </top>
      <bottom style="thin">
        <color indexed="64"/>
      </bottom>
      <diagonal/>
    </border>
    <border>
      <left style="thin">
        <color rgb="FF1665A1"/>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rgb="FF1665A1"/>
      </left>
      <right/>
      <top style="thin">
        <color indexed="64"/>
      </top>
      <bottom style="thin">
        <color rgb="FF1665A1"/>
      </bottom>
      <diagonal/>
    </border>
    <border>
      <left/>
      <right style="thin">
        <color indexed="64"/>
      </right>
      <top style="thin">
        <color indexed="64"/>
      </top>
      <bottom style="thin">
        <color rgb="FF1665A1"/>
      </bottom>
      <diagonal/>
    </border>
    <border>
      <left/>
      <right/>
      <top style="thin">
        <color indexed="64"/>
      </top>
      <bottom style="thin">
        <color rgb="FF1665A1"/>
      </bottom>
      <diagonal/>
    </border>
    <border>
      <left/>
      <right style="thin">
        <color rgb="FF1665A1"/>
      </right>
      <top style="thin">
        <color indexed="64"/>
      </top>
      <bottom style="thin">
        <color rgb="FF1665A1"/>
      </bottom>
      <diagonal/>
    </border>
    <border>
      <left/>
      <right style="thin">
        <color rgb="FF1665A1"/>
      </right>
      <top style="thin">
        <color indexed="64"/>
      </top>
      <bottom style="thin">
        <color indexed="64"/>
      </bottom>
      <diagonal/>
    </border>
    <border>
      <left style="thin">
        <color indexed="64"/>
      </left>
      <right/>
      <top style="thin">
        <color indexed="64"/>
      </top>
      <bottom style="thin">
        <color rgb="FF1665A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style="thin">
        <color indexed="64"/>
      </left>
      <right style="thin">
        <color indexed="64"/>
      </right>
      <top/>
      <bottom/>
      <diagonal/>
    </border>
    <border>
      <left style="thin">
        <color rgb="FF1665A1"/>
      </left>
      <right/>
      <top style="thin">
        <color theme="3"/>
      </top>
      <bottom/>
      <diagonal/>
    </border>
    <border>
      <left/>
      <right style="thin">
        <color indexed="64"/>
      </right>
      <top style="thin">
        <color theme="3"/>
      </top>
      <bottom/>
      <diagonal/>
    </border>
    <border>
      <left/>
      <right style="thin">
        <color indexed="64"/>
      </right>
      <top/>
      <bottom/>
      <diagonal/>
    </border>
    <border>
      <left style="thin">
        <color indexed="64"/>
      </left>
      <right style="thin">
        <color indexed="64"/>
      </right>
      <top style="thin">
        <color theme="3"/>
      </top>
      <bottom/>
      <diagonal/>
    </border>
    <border>
      <left style="thin">
        <color rgb="FF1665A1"/>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theme="3"/>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27" fillId="17" borderId="69" applyNumberFormat="0" applyAlignment="0" applyProtection="0"/>
  </cellStyleXfs>
  <cellXfs count="1138">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wrapText="1"/>
    </xf>
    <xf numFmtId="0" fontId="9" fillId="0" borderId="0" xfId="0" applyFont="1" applyAlignment="1">
      <alignment horizontal="center" vertical="center"/>
    </xf>
    <xf numFmtId="0" fontId="11" fillId="0" borderId="0" xfId="0" applyFont="1" applyAlignment="1">
      <alignmen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center"/>
    </xf>
    <xf numFmtId="0" fontId="12" fillId="0" borderId="0" xfId="0" applyFont="1" applyAlignment="1">
      <alignment vertical="center" wrapText="1"/>
    </xf>
    <xf numFmtId="0" fontId="16" fillId="0" borderId="0" xfId="0" applyFont="1" applyAlignment="1">
      <alignment vertical="center" wrapText="1"/>
    </xf>
    <xf numFmtId="0" fontId="18" fillId="2" borderId="28" xfId="0" applyFont="1" applyFill="1" applyBorder="1" applyAlignment="1">
      <alignment horizontal="center" vertical="center" wrapText="1"/>
    </xf>
    <xf numFmtId="0" fontId="17" fillId="0" borderId="0" xfId="0" applyFont="1" applyAlignment="1">
      <alignment horizontal="left" vertical="center" wrapText="1"/>
    </xf>
    <xf numFmtId="0" fontId="0" fillId="0" borderId="0" xfId="0" applyProtection="1">
      <protection locked="0"/>
    </xf>
    <xf numFmtId="0" fontId="11"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26" fillId="3" borderId="45"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center" vertical="center" wrapText="1"/>
      <protection locked="0"/>
    </xf>
    <xf numFmtId="0" fontId="16" fillId="0" borderId="5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wrapText="1"/>
    </xf>
    <xf numFmtId="0" fontId="28" fillId="0" borderId="0" xfId="0" applyFont="1"/>
    <xf numFmtId="0" fontId="29" fillId="0" borderId="0" xfId="0" applyFont="1" applyAlignment="1">
      <alignment vertical="center" wrapText="1"/>
    </xf>
    <xf numFmtId="0" fontId="30" fillId="0" borderId="0" xfId="0" applyFont="1"/>
    <xf numFmtId="0" fontId="28" fillId="0" borderId="0" xfId="0" applyFont="1" applyAlignment="1">
      <alignment vertical="center" wrapText="1"/>
    </xf>
    <xf numFmtId="0" fontId="28" fillId="0" borderId="0" xfId="0" applyFont="1" applyAlignment="1">
      <alignment vertical="center"/>
    </xf>
    <xf numFmtId="0" fontId="28" fillId="4" borderId="0" xfId="0" applyFont="1" applyFill="1" applyAlignment="1">
      <alignment horizontal="center" vertical="center" wrapText="1"/>
    </xf>
    <xf numFmtId="0" fontId="28" fillId="0" borderId="0" xfId="0" applyFont="1" applyAlignment="1">
      <alignment wrapText="1"/>
    </xf>
    <xf numFmtId="0" fontId="28" fillId="0" borderId="0" xfId="0" applyFont="1" applyAlignment="1">
      <alignment horizontal="left" vertical="center" wrapText="1" indent="1"/>
    </xf>
    <xf numFmtId="0" fontId="28" fillId="0" borderId="0" xfId="0" applyFont="1" applyAlignment="1">
      <alignment vertical="top" wrapText="1"/>
    </xf>
    <xf numFmtId="0" fontId="28" fillId="0" borderId="0" xfId="0" applyFont="1" applyAlignment="1">
      <alignment horizontal="justify"/>
    </xf>
    <xf numFmtId="0" fontId="32" fillId="0" borderId="0" xfId="0" applyFont="1" applyAlignment="1">
      <alignment vertical="center" wrapText="1"/>
    </xf>
    <xf numFmtId="0" fontId="33" fillId="0" borderId="0" xfId="0" applyFont="1" applyAlignment="1">
      <alignment vertical="top" wrapText="1"/>
    </xf>
    <xf numFmtId="0" fontId="28" fillId="0" borderId="0" xfId="0" applyFont="1" applyAlignment="1">
      <alignment horizontal="center" vertical="center"/>
    </xf>
    <xf numFmtId="0" fontId="28" fillId="0" borderId="0" xfId="0" applyFont="1" applyAlignment="1">
      <alignment horizontal="center" vertical="top" wrapText="1"/>
    </xf>
    <xf numFmtId="0" fontId="34" fillId="0" borderId="0" xfId="0" applyFont="1" applyAlignment="1">
      <alignment wrapText="1"/>
    </xf>
    <xf numFmtId="0" fontId="34" fillId="0" borderId="0" xfId="0"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wrapText="1"/>
    </xf>
    <xf numFmtId="0" fontId="28" fillId="0" borderId="0" xfId="0" applyFont="1" applyAlignment="1">
      <alignment horizontal="center"/>
    </xf>
    <xf numFmtId="0" fontId="28" fillId="0" borderId="1" xfId="0" applyFont="1" applyBorder="1" applyAlignment="1">
      <alignment horizontal="center" wrapText="1"/>
    </xf>
    <xf numFmtId="0" fontId="28" fillId="0" borderId="2" xfId="0" applyFont="1" applyBorder="1" applyAlignment="1">
      <alignment horizontal="center" vertical="center"/>
    </xf>
    <xf numFmtId="0" fontId="28" fillId="0" borderId="1" xfId="0" applyFont="1" applyBorder="1"/>
    <xf numFmtId="0" fontId="36" fillId="0" borderId="0" xfId="0" applyFont="1" applyAlignment="1">
      <alignment vertical="center" wrapText="1"/>
    </xf>
    <xf numFmtId="0" fontId="36" fillId="0" borderId="0" xfId="0" applyFont="1" applyAlignment="1">
      <alignment horizontal="center" vertical="center" wrapText="1"/>
    </xf>
    <xf numFmtId="0" fontId="31" fillId="0" borderId="0" xfId="0" applyFont="1" applyAlignment="1">
      <alignment horizontal="left" vertical="center"/>
    </xf>
    <xf numFmtId="0" fontId="29" fillId="3" borderId="0" xfId="0" applyFont="1" applyFill="1" applyAlignment="1">
      <alignment horizontal="center" vertical="center"/>
    </xf>
    <xf numFmtId="0" fontId="28" fillId="3" borderId="0" xfId="0" applyFont="1" applyFill="1" applyAlignment="1">
      <alignment horizontal="center" vertical="center"/>
    </xf>
    <xf numFmtId="0" fontId="29" fillId="2" borderId="0" xfId="0" applyFont="1" applyFill="1" applyAlignment="1">
      <alignment vertical="center" wrapText="1"/>
    </xf>
    <xf numFmtId="0" fontId="29" fillId="0" borderId="0" xfId="0" applyFont="1" applyAlignment="1">
      <alignment horizontal="center" vertical="top" wrapText="1"/>
    </xf>
    <xf numFmtId="0" fontId="29" fillId="0" borderId="0" xfId="0" applyFont="1" applyAlignment="1">
      <alignment vertical="top" wrapText="1"/>
    </xf>
    <xf numFmtId="0" fontId="29" fillId="0" borderId="0" xfId="0" applyFont="1" applyAlignment="1">
      <alignment horizontal="left" vertical="top" wrapText="1"/>
    </xf>
    <xf numFmtId="0" fontId="28" fillId="2" borderId="0" xfId="0" applyFont="1" applyFill="1" applyAlignment="1">
      <alignment vertical="top" wrapText="1"/>
    </xf>
    <xf numFmtId="0" fontId="29" fillId="0" borderId="0" xfId="0" applyFont="1" applyAlignment="1">
      <alignment horizontal="center" vertical="center"/>
    </xf>
    <xf numFmtId="0" fontId="41" fillId="3" borderId="36" xfId="0" applyFont="1" applyFill="1" applyBorder="1" applyAlignment="1" applyProtection="1">
      <alignment horizontal="center" vertical="center" wrapText="1"/>
      <protection locked="0"/>
    </xf>
    <xf numFmtId="0" fontId="41" fillId="3" borderId="37" xfId="0" applyFont="1" applyFill="1" applyBorder="1" applyAlignment="1" applyProtection="1">
      <alignment horizontal="center" vertical="center" wrapText="1"/>
      <protection locked="0"/>
    </xf>
    <xf numFmtId="49" fontId="28" fillId="3" borderId="32" xfId="0" applyNumberFormat="1" applyFont="1" applyFill="1" applyBorder="1" applyAlignment="1" applyProtection="1">
      <alignment vertical="center" wrapText="1"/>
      <protection locked="0"/>
    </xf>
    <xf numFmtId="49" fontId="28" fillId="3" borderId="33" xfId="0" applyNumberFormat="1" applyFont="1" applyFill="1" applyBorder="1" applyAlignment="1" applyProtection="1">
      <alignment vertical="center" wrapText="1"/>
      <protection locked="0"/>
    </xf>
    <xf numFmtId="0" fontId="28" fillId="2" borderId="0" xfId="0" applyFont="1" applyFill="1" applyAlignment="1">
      <alignment vertical="center" wrapText="1"/>
    </xf>
    <xf numFmtId="0" fontId="43" fillId="0" borderId="0" xfId="1" applyFont="1" applyBorder="1" applyAlignment="1" applyProtection="1">
      <alignment horizontal="left" vertical="center"/>
    </xf>
    <xf numFmtId="0" fontId="35" fillId="0" borderId="0" xfId="1" applyFont="1" applyBorder="1" applyAlignment="1" applyProtection="1">
      <alignment horizontal="left" vertical="center"/>
    </xf>
    <xf numFmtId="0" fontId="35" fillId="0" borderId="0" xfId="1" applyFont="1" applyBorder="1" applyAlignment="1" applyProtection="1">
      <alignment horizontal="left" vertical="center" wrapText="1"/>
    </xf>
    <xf numFmtId="0" fontId="35" fillId="2" borderId="0"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0" xfId="0" applyFont="1" applyAlignment="1">
      <alignment horizontal="left"/>
    </xf>
    <xf numFmtId="0" fontId="28" fillId="0" borderId="0" xfId="0" applyFont="1" applyAlignment="1">
      <alignment horizontal="left" wrapText="1"/>
    </xf>
    <xf numFmtId="0" fontId="38" fillId="0" borderId="0" xfId="0" applyFont="1" applyAlignment="1">
      <alignment vertical="top" wrapText="1"/>
    </xf>
    <xf numFmtId="0" fontId="38" fillId="0" borderId="0" xfId="0" applyFont="1" applyAlignment="1">
      <alignment vertical="top"/>
    </xf>
    <xf numFmtId="0" fontId="36" fillId="0" borderId="0" xfId="0" applyFont="1" applyAlignment="1">
      <alignment vertical="top"/>
    </xf>
    <xf numFmtId="0" fontId="37" fillId="0" borderId="0" xfId="0" applyFont="1"/>
    <xf numFmtId="0" fontId="45" fillId="0" borderId="0" xfId="0" applyFont="1"/>
    <xf numFmtId="0" fontId="45" fillId="0" borderId="0" xfId="0" applyFont="1" applyProtection="1">
      <protection locked="0"/>
    </xf>
    <xf numFmtId="0" fontId="45" fillId="0" borderId="0" xfId="0" applyFont="1" applyAlignment="1" applyProtection="1">
      <alignment horizontal="center"/>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7" fillId="0" borderId="0" xfId="0" applyFont="1"/>
    <xf numFmtId="0" fontId="47" fillId="3" borderId="20" xfId="0" applyFont="1" applyFill="1" applyBorder="1"/>
    <xf numFmtId="0" fontId="45" fillId="0" borderId="0" xfId="0" applyFont="1" applyAlignment="1">
      <alignment wrapText="1"/>
    </xf>
    <xf numFmtId="0" fontId="50" fillId="0" borderId="0" xfId="0" applyFont="1" applyAlignment="1">
      <alignment horizontal="left" vertical="center" wrapText="1"/>
    </xf>
    <xf numFmtId="0" fontId="29" fillId="2" borderId="0" xfId="0" applyFont="1" applyFill="1" applyAlignment="1">
      <alignment wrapText="1"/>
    </xf>
    <xf numFmtId="0" fontId="28" fillId="2" borderId="0" xfId="0" applyFont="1" applyFill="1"/>
    <xf numFmtId="0" fontId="28" fillId="2" borderId="0" xfId="0" applyFont="1" applyFill="1" applyAlignment="1">
      <alignment vertical="center"/>
    </xf>
    <xf numFmtId="0" fontId="28" fillId="2" borderId="0" xfId="0" applyFont="1" applyFill="1" applyAlignment="1">
      <alignment wrapText="1"/>
    </xf>
    <xf numFmtId="0" fontId="28" fillId="2" borderId="0" xfId="0" applyFont="1" applyFill="1" applyAlignment="1">
      <alignment horizontal="justify" vertical="center" wrapText="1"/>
    </xf>
    <xf numFmtId="0" fontId="28" fillId="2" borderId="0" xfId="0" applyFont="1" applyFill="1" applyAlignment="1">
      <alignment horizontal="center" wrapText="1"/>
    </xf>
    <xf numFmtId="0" fontId="28" fillId="2" borderId="0" xfId="0" applyFont="1" applyFill="1" applyAlignment="1">
      <alignment horizontal="left" vertical="center" wrapText="1" indent="1"/>
    </xf>
    <xf numFmtId="0" fontId="28" fillId="2" borderId="0" xfId="0" applyFont="1" applyFill="1" applyAlignment="1" applyProtection="1">
      <alignment horizontal="center" vertical="top" wrapText="1"/>
      <protection locked="0"/>
    </xf>
    <xf numFmtId="0" fontId="33" fillId="2" borderId="0" xfId="0" applyFont="1" applyFill="1" applyAlignment="1">
      <alignment vertical="top" wrapText="1"/>
    </xf>
    <xf numFmtId="0" fontId="28" fillId="7" borderId="31" xfId="0" applyFont="1" applyFill="1" applyBorder="1" applyAlignment="1" applyProtection="1">
      <alignment vertical="center" wrapText="1"/>
      <protection locked="0"/>
    </xf>
    <xf numFmtId="0" fontId="29" fillId="2" borderId="0" xfId="0" applyFont="1" applyFill="1" applyAlignment="1">
      <alignment horizontal="left" vertical="top" wrapText="1"/>
    </xf>
    <xf numFmtId="0" fontId="28" fillId="7" borderId="38" xfId="0" applyFont="1" applyFill="1" applyBorder="1" applyProtection="1">
      <protection locked="0"/>
    </xf>
    <xf numFmtId="0" fontId="28" fillId="0" borderId="0" xfId="0" applyFont="1" applyAlignment="1">
      <alignment horizontal="center" vertical="center" wrapText="1"/>
    </xf>
    <xf numFmtId="0" fontId="61" fillId="7" borderId="70" xfId="0" applyFont="1" applyFill="1" applyBorder="1" applyAlignment="1" applyProtection="1">
      <alignment horizontal="center" vertical="center" wrapText="1"/>
      <protection locked="0"/>
    </xf>
    <xf numFmtId="0" fontId="61" fillId="7" borderId="71" xfId="0" applyFont="1" applyFill="1" applyBorder="1" applyAlignment="1" applyProtection="1">
      <alignment horizontal="center" vertical="center" wrapText="1"/>
      <protection locked="0"/>
    </xf>
    <xf numFmtId="0" fontId="61" fillId="7" borderId="72" xfId="0" applyFont="1" applyFill="1" applyBorder="1" applyAlignment="1" applyProtection="1">
      <alignment horizontal="center" vertical="center" wrapText="1"/>
      <protection locked="0"/>
    </xf>
    <xf numFmtId="0" fontId="61" fillId="7" borderId="73" xfId="0" applyFont="1" applyFill="1" applyBorder="1" applyAlignment="1" applyProtection="1">
      <alignment horizontal="center" vertical="center" wrapText="1"/>
      <protection locked="0"/>
    </xf>
    <xf numFmtId="0" fontId="61" fillId="7" borderId="74" xfId="0" applyFont="1" applyFill="1" applyBorder="1" applyAlignment="1" applyProtection="1">
      <alignment horizontal="center" vertical="center" wrapText="1"/>
      <protection locked="0"/>
    </xf>
    <xf numFmtId="0" fontId="63" fillId="0" borderId="0" xfId="0" applyFont="1" applyAlignment="1">
      <alignment vertical="center" wrapText="1"/>
    </xf>
    <xf numFmtId="0" fontId="47" fillId="0" borderId="0" xfId="0" applyFont="1" applyAlignment="1">
      <alignment vertical="center" wrapText="1"/>
    </xf>
    <xf numFmtId="0" fontId="38" fillId="3" borderId="0" xfId="0" applyFont="1" applyFill="1" applyAlignment="1">
      <alignment vertical="center" wrapText="1"/>
    </xf>
    <xf numFmtId="0" fontId="28" fillId="3" borderId="0" xfId="0" applyFont="1" applyFill="1" applyAlignment="1" applyProtection="1">
      <alignment vertical="center"/>
      <protection locked="0"/>
    </xf>
    <xf numFmtId="0" fontId="64" fillId="0" borderId="0" xfId="0" applyFont="1" applyAlignment="1" applyProtection="1">
      <alignment horizontal="center" vertical="center"/>
      <protection locked="0"/>
    </xf>
    <xf numFmtId="0" fontId="64" fillId="0" borderId="0" xfId="0" applyFont="1" applyAlignment="1">
      <alignment horizontal="center" vertical="center"/>
    </xf>
    <xf numFmtId="0" fontId="64" fillId="0" borderId="0" xfId="0" applyFont="1"/>
    <xf numFmtId="0" fontId="45" fillId="0" borderId="0" xfId="0" applyFont="1" applyAlignment="1">
      <alignment horizontal="center"/>
    </xf>
    <xf numFmtId="0" fontId="46" fillId="0" borderId="0" xfId="0" applyFont="1" applyAlignment="1">
      <alignment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0" fontId="45" fillId="0" borderId="0" xfId="0" applyFont="1"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lignment vertical="center"/>
    </xf>
    <xf numFmtId="0" fontId="70" fillId="0" borderId="0" xfId="0" applyFont="1" applyAlignment="1">
      <alignment vertical="center"/>
    </xf>
    <xf numFmtId="0" fontId="45" fillId="0" borderId="0" xfId="0" applyFont="1" applyAlignment="1">
      <alignment vertical="center"/>
    </xf>
    <xf numFmtId="0" fontId="64" fillId="0" borderId="0" xfId="0" applyFont="1" applyAlignment="1" applyProtection="1">
      <alignment vertical="center"/>
      <protection locked="0"/>
    </xf>
    <xf numFmtId="0" fontId="72" fillId="0" borderId="0" xfId="0" applyFont="1" applyAlignment="1" applyProtection="1">
      <alignment vertical="center"/>
      <protection locked="0"/>
    </xf>
    <xf numFmtId="0" fontId="36" fillId="2" borderId="0" xfId="0" applyFont="1" applyFill="1" applyAlignment="1">
      <alignment vertical="center"/>
    </xf>
    <xf numFmtId="0" fontId="36" fillId="2" borderId="0" xfId="0" applyFont="1" applyFill="1" applyAlignment="1">
      <alignment horizontal="left" vertical="center" wrapText="1"/>
    </xf>
    <xf numFmtId="0" fontId="36" fillId="0" borderId="0" xfId="0" applyFont="1" applyAlignment="1">
      <alignment vertical="center"/>
    </xf>
    <xf numFmtId="0" fontId="64" fillId="0" borderId="0" xfId="0" applyFont="1" applyAlignment="1">
      <alignment vertical="center"/>
    </xf>
    <xf numFmtId="0" fontId="69" fillId="0" borderId="0" xfId="0" applyFont="1" applyAlignment="1">
      <alignment vertical="center" wrapText="1"/>
    </xf>
    <xf numFmtId="0" fontId="45" fillId="3" borderId="31" xfId="0" applyFont="1" applyFill="1" applyBorder="1" applyAlignment="1" applyProtection="1">
      <alignment horizontal="center" vertical="center"/>
      <protection locked="0"/>
    </xf>
    <xf numFmtId="0" fontId="45" fillId="0" borderId="0" xfId="0" applyFont="1" applyAlignment="1" applyProtection="1">
      <alignment horizontal="left" vertical="center" wrapText="1"/>
      <protection locked="0"/>
    </xf>
    <xf numFmtId="0" fontId="45" fillId="0" borderId="0" xfId="0" applyFont="1" applyAlignment="1" applyProtection="1">
      <alignment horizontal="center" vertical="center"/>
      <protection locked="0"/>
    </xf>
    <xf numFmtId="0" fontId="73" fillId="0" borderId="31" xfId="0" applyFont="1" applyBorder="1" applyAlignment="1">
      <alignment horizontal="center" vertical="center"/>
    </xf>
    <xf numFmtId="0" fontId="73" fillId="0" borderId="31" xfId="0" applyFont="1" applyBorder="1" applyAlignment="1">
      <alignment horizontal="center" vertical="center" wrapText="1"/>
    </xf>
    <xf numFmtId="0" fontId="74" fillId="0" borderId="31" xfId="0" applyFont="1" applyBorder="1" applyAlignment="1" applyProtection="1">
      <alignment vertical="center"/>
      <protection locked="0"/>
    </xf>
    <xf numFmtId="0" fontId="63" fillId="0" borderId="31" xfId="0" applyFont="1" applyBorder="1" applyAlignment="1" applyProtection="1">
      <alignment horizontal="center" vertical="center"/>
      <protection locked="0"/>
    </xf>
    <xf numFmtId="0" fontId="75" fillId="0" borderId="31" xfId="0" applyFont="1" applyBorder="1" applyAlignment="1" applyProtection="1">
      <alignment vertical="center"/>
      <protection locked="0"/>
    </xf>
    <xf numFmtId="0" fontId="37" fillId="0" borderId="0" xfId="0" applyFont="1" applyAlignment="1" applyProtection="1">
      <alignment vertical="center"/>
      <protection locked="0"/>
    </xf>
    <xf numFmtId="0" fontId="37" fillId="0" borderId="0" xfId="0" applyFont="1" applyAlignment="1">
      <alignment vertical="center"/>
    </xf>
    <xf numFmtId="0" fontId="66" fillId="0" borderId="0" xfId="0" applyFont="1" applyAlignment="1" applyProtection="1">
      <alignment horizontal="left" vertical="center"/>
      <protection locked="0"/>
    </xf>
    <xf numFmtId="0" fontId="37" fillId="2" borderId="0" xfId="0" applyFont="1" applyFill="1" applyAlignment="1" applyProtection="1">
      <alignment vertical="center"/>
      <protection locked="0"/>
    </xf>
    <xf numFmtId="0" fontId="68" fillId="0" borderId="0" xfId="0" applyFont="1" applyAlignment="1">
      <alignment vertical="center"/>
    </xf>
    <xf numFmtId="0" fontId="37" fillId="2" borderId="0" xfId="0" applyFont="1" applyFill="1" applyAlignment="1">
      <alignment vertical="center"/>
    </xf>
    <xf numFmtId="0" fontId="64" fillId="0" borderId="0" xfId="0" applyFont="1" applyAlignment="1">
      <alignment horizontal="center" vertical="center" wrapText="1"/>
    </xf>
    <xf numFmtId="0" fontId="65" fillId="0" borderId="0" xfId="0" applyFont="1" applyAlignment="1">
      <alignment horizontal="center" vertical="top" wrapText="1"/>
    </xf>
    <xf numFmtId="0" fontId="45" fillId="2" borderId="0" xfId="0" applyFont="1" applyFill="1"/>
    <xf numFmtId="0" fontId="63" fillId="0" borderId="0" xfId="0" applyFont="1" applyAlignment="1">
      <alignment wrapText="1"/>
    </xf>
    <xf numFmtId="0" fontId="63" fillId="0" borderId="0" xfId="0" applyFont="1" applyAlignment="1">
      <alignment horizontal="center"/>
    </xf>
    <xf numFmtId="0" fontId="45" fillId="0" borderId="0" xfId="0" applyFont="1" applyAlignment="1">
      <alignment horizontal="left" vertical="top" wrapText="1"/>
    </xf>
    <xf numFmtId="0" fontId="45" fillId="0" borderId="0" xfId="0" applyFont="1" applyAlignment="1">
      <alignment vertical="top" wrapText="1"/>
    </xf>
    <xf numFmtId="0" fontId="45" fillId="0" borderId="0" xfId="0" applyFont="1" applyAlignment="1">
      <alignment horizontal="center" vertical="top" wrapText="1"/>
    </xf>
    <xf numFmtId="0" fontId="72"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horizontal="center" vertical="center"/>
    </xf>
    <xf numFmtId="0" fontId="66" fillId="0" borderId="0" xfId="0" applyFont="1" applyAlignment="1">
      <alignment horizontal="left" vertical="center"/>
    </xf>
    <xf numFmtId="0" fontId="37" fillId="0" borderId="0" xfId="0" applyFont="1" applyAlignment="1">
      <alignment wrapText="1"/>
    </xf>
    <xf numFmtId="0" fontId="28" fillId="0" borderId="0" xfId="0" applyFont="1" applyAlignment="1" applyProtection="1">
      <alignment horizontal="left" vertical="center" wrapText="1"/>
      <protection locked="0"/>
    </xf>
    <xf numFmtId="0" fontId="81" fillId="2" borderId="61" xfId="0" applyFont="1" applyFill="1" applyBorder="1" applyAlignment="1">
      <alignment horizontal="center" vertical="center" wrapText="1"/>
    </xf>
    <xf numFmtId="0" fontId="47" fillId="0" borderId="20" xfId="0" applyFont="1" applyBorder="1" applyProtection="1">
      <protection locked="0"/>
    </xf>
    <xf numFmtId="0" fontId="73" fillId="0" borderId="31" xfId="0" applyFont="1" applyBorder="1" applyAlignment="1">
      <alignment horizontal="left" vertical="center"/>
    </xf>
    <xf numFmtId="0" fontId="34" fillId="0" borderId="0" xfId="0" applyFont="1" applyAlignment="1">
      <alignment vertical="center" wrapText="1"/>
    </xf>
    <xf numFmtId="0" fontId="37" fillId="2" borderId="0" xfId="0" applyFont="1" applyFill="1" applyAlignment="1">
      <alignment vertical="top" wrapText="1"/>
    </xf>
    <xf numFmtId="0" fontId="34" fillId="2" borderId="0" xfId="0" applyFont="1" applyFill="1" applyAlignment="1">
      <alignment vertical="center" wrapText="1"/>
    </xf>
    <xf numFmtId="0" fontId="83" fillId="0" borderId="0" xfId="0" applyFont="1" applyAlignment="1">
      <alignment vertical="center" wrapText="1"/>
    </xf>
    <xf numFmtId="0" fontId="45" fillId="0" borderId="89" xfId="0" applyFont="1" applyBorder="1"/>
    <xf numFmtId="0" fontId="28" fillId="3" borderId="0" xfId="1" applyFont="1" applyFill="1" applyBorder="1" applyAlignment="1" applyProtection="1">
      <alignment horizontal="left" vertical="center"/>
    </xf>
    <xf numFmtId="0" fontId="28" fillId="3" borderId="31" xfId="0" applyFont="1" applyFill="1" applyBorder="1" applyAlignment="1" applyProtection="1">
      <alignment vertical="center" wrapText="1"/>
      <protection locked="0"/>
    </xf>
    <xf numFmtId="0" fontId="29" fillId="2" borderId="28" xfId="0" applyFont="1" applyFill="1" applyBorder="1" applyAlignment="1">
      <alignment horizontal="center" vertical="center" wrapText="1"/>
    </xf>
    <xf numFmtId="0" fontId="28" fillId="0" borderId="0" xfId="0" applyFont="1" applyAlignment="1">
      <alignment horizontal="left" vertical="center" wrapText="1"/>
    </xf>
    <xf numFmtId="0" fontId="28" fillId="3" borderId="32" xfId="0" applyFont="1" applyFill="1" applyBorder="1" applyAlignment="1" applyProtection="1">
      <alignment horizontal="center" vertical="center" wrapText="1"/>
      <protection locked="0"/>
    </xf>
    <xf numFmtId="0" fontId="28" fillId="3" borderId="34" xfId="0" applyFont="1" applyFill="1" applyBorder="1" applyAlignment="1" applyProtection="1">
      <alignment horizontal="center" vertical="center" wrapText="1"/>
      <protection locked="0"/>
    </xf>
    <xf numFmtId="0" fontId="28" fillId="3" borderId="29" xfId="0" applyFont="1" applyFill="1" applyBorder="1" applyAlignment="1" applyProtection="1">
      <alignment vertical="center" wrapText="1"/>
      <protection locked="0"/>
    </xf>
    <xf numFmtId="0" fontId="29" fillId="0" borderId="0" xfId="0" applyFont="1" applyAlignment="1">
      <alignment horizontal="center" vertical="center" wrapText="1"/>
    </xf>
    <xf numFmtId="0" fontId="28" fillId="2" borderId="0" xfId="0" applyFont="1" applyFill="1" applyAlignment="1">
      <alignment horizontal="center" vertical="center" wrapText="1"/>
    </xf>
    <xf numFmtId="0" fontId="29" fillId="0" borderId="0" xfId="0" applyFont="1" applyAlignment="1">
      <alignment horizontal="left" vertical="center" wrapText="1"/>
    </xf>
    <xf numFmtId="0" fontId="39" fillId="0" borderId="30" xfId="0" applyFont="1" applyBorder="1" applyAlignment="1">
      <alignment horizontal="center" vertical="center" wrapText="1"/>
    </xf>
    <xf numFmtId="0" fontId="29" fillId="2" borderId="0" xfId="0" applyFont="1" applyFill="1" applyAlignment="1">
      <alignment horizontal="left" vertical="center" wrapText="1"/>
    </xf>
    <xf numFmtId="0" fontId="28" fillId="0" borderId="0" xfId="0" applyFont="1" applyAlignment="1">
      <alignment horizontal="justify" vertical="center" wrapText="1"/>
    </xf>
    <xf numFmtId="0" fontId="28" fillId="0" borderId="0" xfId="0" applyFont="1" applyAlignment="1">
      <alignment horizontal="left" vertical="top" wrapText="1"/>
    </xf>
    <xf numFmtId="0" fontId="40" fillId="0" borderId="0" xfId="0" applyFont="1" applyAlignment="1">
      <alignment horizontal="center" vertical="center" wrapText="1"/>
    </xf>
    <xf numFmtId="0" fontId="37" fillId="3" borderId="0" xfId="0" applyFont="1" applyFill="1" applyAlignment="1">
      <alignment vertical="center" wrapText="1"/>
    </xf>
    <xf numFmtId="0" fontId="28" fillId="2" borderId="0" xfId="0" applyFont="1" applyFill="1" applyAlignment="1">
      <alignment horizontal="left" vertical="center" wrapText="1"/>
    </xf>
    <xf numFmtId="0" fontId="29" fillId="0" borderId="0" xfId="0" applyFont="1" applyAlignment="1">
      <alignment horizontal="left" wrapText="1"/>
    </xf>
    <xf numFmtId="0" fontId="38" fillId="3" borderId="0" xfId="0" applyFont="1" applyFill="1" applyAlignment="1" applyProtection="1">
      <alignment horizontal="left" vertical="center" wrapText="1"/>
      <protection locked="0"/>
    </xf>
    <xf numFmtId="0" fontId="38" fillId="0" borderId="0" xfId="0" applyFont="1" applyAlignment="1">
      <alignment horizontal="left" vertical="top" wrapText="1"/>
    </xf>
    <xf numFmtId="0" fontId="34" fillId="0" borderId="30" xfId="0" applyFont="1" applyBorder="1" applyAlignment="1">
      <alignment horizontal="center" vertical="center" wrapText="1"/>
    </xf>
    <xf numFmtId="0" fontId="29" fillId="0" borderId="20" xfId="0" applyFont="1" applyBorder="1" applyAlignment="1">
      <alignment horizontal="center" vertical="center" wrapText="1"/>
    </xf>
    <xf numFmtId="0" fontId="28" fillId="3" borderId="20" xfId="0" applyFont="1" applyFill="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6" fillId="0" borderId="0" xfId="0" applyFont="1" applyAlignment="1">
      <alignment horizontal="left" vertical="center" wrapText="1"/>
    </xf>
    <xf numFmtId="0" fontId="46"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11" fillId="0" borderId="0" xfId="0" applyFont="1" applyAlignment="1">
      <alignment horizontal="center" vertical="center" wrapText="1"/>
    </xf>
    <xf numFmtId="0" fontId="13" fillId="0" borderId="0" xfId="0" applyFont="1" applyAlignment="1" applyProtection="1">
      <alignment horizontal="center" vertical="center" wrapText="1"/>
      <protection locked="0"/>
    </xf>
    <xf numFmtId="0" fontId="16" fillId="2" borderId="28" xfId="0" applyFont="1" applyFill="1" applyBorder="1" applyAlignment="1">
      <alignment horizontal="center" vertical="center" wrapText="1"/>
    </xf>
    <xf numFmtId="0" fontId="12" fillId="3" borderId="31"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2" fillId="3" borderId="29" xfId="0" applyFont="1" applyFill="1" applyBorder="1" applyAlignment="1" applyProtection="1">
      <alignment vertical="center" wrapText="1"/>
      <protection locked="0"/>
    </xf>
    <xf numFmtId="0" fontId="11" fillId="0" borderId="0" xfId="0" applyFont="1" applyAlignment="1">
      <alignment horizontal="left" vertical="center" wrapText="1"/>
    </xf>
    <xf numFmtId="0" fontId="65"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4" fillId="2" borderId="89" xfId="0" applyFont="1" applyFill="1" applyBorder="1" applyAlignment="1">
      <alignment horizontal="center" vertical="center" wrapText="1"/>
    </xf>
    <xf numFmtId="0" fontId="29" fillId="2" borderId="29" xfId="0" applyFont="1" applyFill="1" applyBorder="1" applyAlignment="1">
      <alignment horizontal="center"/>
    </xf>
    <xf numFmtId="0" fontId="55" fillId="2" borderId="29" xfId="0" applyFont="1" applyFill="1" applyBorder="1" applyAlignment="1">
      <alignment horizontal="center" wrapText="1"/>
    </xf>
    <xf numFmtId="0" fontId="47" fillId="7" borderId="38" xfId="0" applyFont="1" applyFill="1" applyBorder="1" applyAlignment="1" applyProtection="1">
      <alignment horizontal="center"/>
      <protection locked="0"/>
    </xf>
    <xf numFmtId="0" fontId="60" fillId="17" borderId="70" xfId="2" applyFont="1" applyBorder="1" applyAlignment="1" applyProtection="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0" fontId="29" fillId="2" borderId="0" xfId="0" applyFont="1" applyFill="1" applyAlignment="1">
      <alignment horizontal="center" vertical="top" wrapText="1"/>
    </xf>
    <xf numFmtId="0" fontId="28" fillId="2" borderId="0" xfId="0" applyFont="1" applyFill="1" applyAlignment="1">
      <alignment horizontal="center"/>
    </xf>
    <xf numFmtId="0" fontId="48" fillId="0" borderId="0" xfId="0" applyFont="1" applyAlignment="1">
      <alignment horizontal="center" vertical="center" wrapText="1"/>
    </xf>
    <xf numFmtId="0" fontId="13" fillId="0" borderId="0" xfId="0" applyFont="1" applyAlignment="1">
      <alignment horizontal="center" vertical="center" wrapText="1"/>
    </xf>
    <xf numFmtId="0" fontId="46" fillId="0" borderId="0" xfId="0" applyFont="1" applyAlignment="1" applyProtection="1">
      <alignment horizontal="center" vertical="center" wrapText="1"/>
      <protection locked="0"/>
    </xf>
    <xf numFmtId="0" fontId="65" fillId="0" borderId="0" xfId="0" applyFont="1" applyAlignment="1">
      <alignment horizontal="center" vertical="center" wrapText="1"/>
    </xf>
    <xf numFmtId="0" fontId="73" fillId="2" borderId="0" xfId="0" applyFont="1" applyFill="1" applyAlignment="1">
      <alignment horizontal="left" wrapText="1"/>
    </xf>
    <xf numFmtId="0" fontId="66" fillId="0" borderId="0" xfId="0" applyFont="1" applyAlignment="1">
      <alignment horizontal="left" wrapText="1"/>
    </xf>
    <xf numFmtId="0" fontId="66" fillId="0" borderId="27" xfId="0" applyFont="1" applyBorder="1" applyAlignment="1">
      <alignment horizontal="center" wrapText="1"/>
    </xf>
    <xf numFmtId="0" fontId="34" fillId="2" borderId="89" xfId="0" applyFont="1" applyFill="1" applyBorder="1" applyAlignment="1" applyProtection="1">
      <alignment horizontal="center" vertical="center" wrapText="1"/>
      <protection locked="0"/>
    </xf>
    <xf numFmtId="0" fontId="28" fillId="3" borderId="31" xfId="0" applyFont="1" applyFill="1" applyBorder="1" applyAlignment="1" applyProtection="1">
      <alignment horizontal="center" vertical="center" wrapText="1"/>
      <protection locked="0"/>
    </xf>
    <xf numFmtId="0" fontId="28" fillId="3" borderId="29" xfId="0" applyFont="1" applyFill="1" applyBorder="1" applyAlignment="1" applyProtection="1">
      <alignment horizontal="center" vertical="center" wrapText="1"/>
      <protection locked="0"/>
    </xf>
    <xf numFmtId="0" fontId="45" fillId="0" borderId="20" xfId="0" applyFont="1" applyBorder="1" applyAlignment="1" applyProtection="1">
      <alignment horizontal="center" vertical="center"/>
      <protection locked="0"/>
    </xf>
    <xf numFmtId="0" fontId="45" fillId="3" borderId="28" xfId="0" applyFont="1" applyFill="1" applyBorder="1" applyAlignment="1" applyProtection="1">
      <alignment horizontal="center" vertical="center" wrapText="1"/>
      <protection locked="0"/>
    </xf>
    <xf numFmtId="0" fontId="45" fillId="3" borderId="29" xfId="0" applyFont="1" applyFill="1" applyBorder="1" applyAlignment="1" applyProtection="1">
      <alignment horizontal="center" vertical="center" wrapText="1"/>
      <protection locked="0"/>
    </xf>
    <xf numFmtId="0" fontId="89" fillId="0" borderId="0" xfId="0" applyFont="1" applyAlignment="1" applyProtection="1">
      <alignment horizontal="left" vertical="center" wrapText="1"/>
      <protection locked="0"/>
    </xf>
    <xf numFmtId="0" fontId="5" fillId="19" borderId="0" xfId="0" applyFont="1" applyFill="1" applyAlignment="1">
      <alignment horizontal="center" vertical="center"/>
    </xf>
    <xf numFmtId="0" fontId="3" fillId="19" borderId="0" xfId="0" applyFont="1" applyFill="1" applyAlignment="1">
      <alignment horizontal="center" vertical="center"/>
    </xf>
    <xf numFmtId="0" fontId="91" fillId="6" borderId="0" xfId="0" applyFont="1" applyFill="1" applyAlignment="1">
      <alignment horizontal="center" vertical="center"/>
    </xf>
    <xf numFmtId="0" fontId="92" fillId="6" borderId="0" xfId="0" applyFont="1" applyFill="1" applyAlignment="1">
      <alignment horizontal="center" vertical="center"/>
    </xf>
    <xf numFmtId="0" fontId="92" fillId="6" borderId="0" xfId="0" applyFont="1" applyFill="1"/>
    <xf numFmtId="49" fontId="74" fillId="0" borderId="31" xfId="0" applyNumberFormat="1" applyFont="1" applyBorder="1" applyAlignment="1" applyProtection="1">
      <alignment horizontal="center" vertical="center"/>
      <protection locked="0"/>
    </xf>
    <xf numFmtId="0" fontId="74" fillId="0" borderId="31" xfId="0" applyFont="1" applyBorder="1" applyAlignment="1" applyProtection="1">
      <alignment horizontal="center" vertical="center"/>
      <protection locked="0"/>
    </xf>
    <xf numFmtId="0" fontId="75" fillId="0" borderId="31" xfId="0" applyFont="1" applyBorder="1" applyAlignment="1" applyProtection="1">
      <alignment horizontal="center" vertical="center"/>
      <protection locked="0"/>
    </xf>
    <xf numFmtId="0" fontId="91" fillId="0" borderId="0" xfId="0" applyFont="1" applyAlignment="1">
      <alignment horizontal="center" vertical="center"/>
    </xf>
    <xf numFmtId="0" fontId="45" fillId="0" borderId="1" xfId="0" applyFont="1" applyBorder="1" applyAlignment="1" applyProtection="1">
      <alignment vertical="center"/>
      <protection locked="0"/>
    </xf>
    <xf numFmtId="0" fontId="91" fillId="0" borderId="13" xfId="0" applyFont="1" applyBorder="1" applyAlignment="1">
      <alignment horizontal="center" vertical="center"/>
    </xf>
    <xf numFmtId="0" fontId="91" fillId="0" borderId="16" xfId="0" applyFont="1" applyBorder="1" applyAlignment="1">
      <alignment horizontal="center" vertical="center"/>
    </xf>
    <xf numFmtId="0" fontId="92" fillId="0" borderId="20" xfId="0" applyFont="1" applyBorder="1" applyAlignment="1">
      <alignment horizontal="center" vertical="center"/>
    </xf>
    <xf numFmtId="0" fontId="92" fillId="0" borderId="20" xfId="0" applyFont="1" applyBorder="1"/>
    <xf numFmtId="0" fontId="92" fillId="0" borderId="61" xfId="0" applyFont="1" applyBorder="1" applyAlignment="1">
      <alignment horizontal="center" vertical="center"/>
    </xf>
    <xf numFmtId="0" fontId="91" fillId="0" borderId="12" xfId="0" applyFont="1" applyBorder="1" applyAlignment="1">
      <alignment horizontal="center" vertical="center"/>
    </xf>
    <xf numFmtId="0" fontId="92" fillId="0" borderId="85" xfId="0" applyFont="1" applyBorder="1" applyAlignment="1">
      <alignment horizontal="center" vertical="center"/>
    </xf>
    <xf numFmtId="0" fontId="92" fillId="0" borderId="86" xfId="0" applyFont="1" applyBorder="1"/>
    <xf numFmtId="0" fontId="91" fillId="0" borderId="2" xfId="0" applyFont="1" applyBorder="1" applyAlignment="1">
      <alignment horizontal="center" vertical="center"/>
    </xf>
    <xf numFmtId="0" fontId="92" fillId="0" borderId="21" xfId="0" applyFont="1" applyBorder="1"/>
    <xf numFmtId="0" fontId="91" fillId="0" borderId="15" xfId="0" applyFont="1" applyBorder="1" applyAlignment="1">
      <alignment horizontal="center" vertical="center"/>
    </xf>
    <xf numFmtId="0" fontId="92" fillId="0" borderId="88" xfId="0" applyFont="1" applyBorder="1" applyAlignment="1">
      <alignment horizontal="center" vertical="center"/>
    </xf>
    <xf numFmtId="0" fontId="92" fillId="0" borderId="87" xfId="0" applyFont="1" applyBorder="1"/>
    <xf numFmtId="0" fontId="45" fillId="0" borderId="2" xfId="0" applyFont="1" applyBorder="1" applyAlignment="1" applyProtection="1">
      <alignment vertical="center"/>
      <protection locked="0"/>
    </xf>
    <xf numFmtId="0" fontId="28" fillId="0" borderId="0" xfId="1" applyFont="1" applyBorder="1" applyAlignment="1" applyProtection="1">
      <alignment horizontal="left" vertical="center"/>
    </xf>
    <xf numFmtId="0" fontId="97" fillId="0" borderId="0" xfId="0" applyFont="1"/>
    <xf numFmtId="0" fontId="97" fillId="0" borderId="20" xfId="0" applyFont="1" applyBorder="1"/>
    <xf numFmtId="0" fontId="0" fillId="0" borderId="0" xfId="0" applyAlignment="1">
      <alignment vertical="center" wrapText="1"/>
    </xf>
    <xf numFmtId="0" fontId="45" fillId="0" borderId="0" xfId="0" applyFont="1" applyAlignment="1">
      <alignment vertical="center" wrapText="1"/>
    </xf>
    <xf numFmtId="0" fontId="95" fillId="13" borderId="105" xfId="0" applyFont="1" applyFill="1" applyBorder="1" applyAlignment="1">
      <alignment horizontal="center" vertical="center" wrapText="1"/>
    </xf>
    <xf numFmtId="0" fontId="95" fillId="13" borderId="104" xfId="0" applyFont="1" applyFill="1" applyBorder="1" applyAlignment="1">
      <alignment horizontal="center" vertical="center" wrapText="1"/>
    </xf>
    <xf numFmtId="0" fontId="95" fillId="13" borderId="103" xfId="0" applyFont="1" applyFill="1" applyBorder="1" applyAlignment="1">
      <alignment horizontal="center" vertical="center" wrapText="1"/>
    </xf>
    <xf numFmtId="0" fontId="37" fillId="0" borderId="20" xfId="0" applyFont="1" applyBorder="1"/>
    <xf numFmtId="0" fontId="37" fillId="0" borderId="0" xfId="0" applyFont="1" applyAlignment="1">
      <alignment vertical="top"/>
    </xf>
    <xf numFmtId="0" fontId="34" fillId="0" borderId="20" xfId="0" applyFont="1" applyBorder="1" applyAlignment="1">
      <alignment horizontal="center" vertical="center" wrapText="1"/>
    </xf>
    <xf numFmtId="0" fontId="34" fillId="0" borderId="20" xfId="0" applyFont="1" applyBorder="1" applyAlignment="1" applyProtection="1">
      <alignment horizontal="center" vertical="center"/>
      <protection locked="0"/>
    </xf>
    <xf numFmtId="0" fontId="103" fillId="3" borderId="20" xfId="0" applyFont="1" applyFill="1" applyBorder="1" applyAlignment="1" applyProtection="1">
      <alignment horizontal="center" vertical="center"/>
      <protection locked="0"/>
    </xf>
    <xf numFmtId="0" fontId="28" fillId="0" borderId="30" xfId="0" applyFont="1" applyBorder="1" applyAlignment="1">
      <alignment vertical="center" wrapText="1"/>
    </xf>
    <xf numFmtId="0" fontId="3" fillId="6" borderId="42" xfId="0" applyFont="1" applyFill="1" applyBorder="1" applyAlignment="1">
      <alignment vertical="center" wrapText="1"/>
    </xf>
    <xf numFmtId="0" fontId="3" fillId="6" borderId="0" xfId="0" applyFont="1" applyFill="1" applyAlignment="1">
      <alignment vertical="center" wrapText="1"/>
    </xf>
    <xf numFmtId="0" fontId="3" fillId="6" borderId="30" xfId="0" applyFont="1" applyFill="1" applyBorder="1" applyAlignment="1">
      <alignment vertical="center" wrapText="1"/>
    </xf>
    <xf numFmtId="0" fontId="105" fillId="0" borderId="0" xfId="0" applyFont="1" applyAlignment="1">
      <alignment horizontal="left" vertical="center" wrapText="1"/>
    </xf>
    <xf numFmtId="0" fontId="105" fillId="0" borderId="0" xfId="0" applyFont="1"/>
    <xf numFmtId="0" fontId="105" fillId="0" borderId="0" xfId="0" applyFont="1" applyAlignment="1">
      <alignment vertical="top" wrapText="1"/>
    </xf>
    <xf numFmtId="0" fontId="107" fillId="0" borderId="20" xfId="0" applyFont="1" applyBorder="1" applyAlignment="1">
      <alignment horizontal="center" vertical="center" wrapText="1"/>
    </xf>
    <xf numFmtId="0" fontId="107" fillId="0" borderId="20" xfId="0" applyFont="1" applyBorder="1" applyAlignment="1" applyProtection="1">
      <alignment horizontal="center" vertical="center" wrapText="1"/>
      <protection locked="0"/>
    </xf>
    <xf numFmtId="0" fontId="111" fillId="0" borderId="0" xfId="0" applyFont="1" applyAlignment="1">
      <alignment vertical="center" wrapText="1"/>
    </xf>
    <xf numFmtId="0" fontId="112" fillId="0" borderId="0" xfId="0" applyFont="1" applyAlignment="1">
      <alignment vertical="center" wrapText="1"/>
    </xf>
    <xf numFmtId="0" fontId="112" fillId="2" borderId="0" xfId="0" applyFont="1" applyFill="1" applyAlignment="1">
      <alignment vertical="center" wrapText="1"/>
    </xf>
    <xf numFmtId="0" fontId="112" fillId="2" borderId="20" xfId="0" applyFont="1" applyFill="1" applyBorder="1" applyAlignment="1">
      <alignment horizontal="center" vertical="center" wrapText="1"/>
    </xf>
    <xf numFmtId="0" fontId="111" fillId="3" borderId="0" xfId="0" applyFont="1" applyFill="1" applyAlignment="1">
      <alignment vertical="center" wrapText="1"/>
    </xf>
    <xf numFmtId="0" fontId="112" fillId="3" borderId="0" xfId="0" applyFont="1" applyFill="1" applyAlignment="1">
      <alignment vertical="center" wrapText="1"/>
    </xf>
    <xf numFmtId="0" fontId="112" fillId="2" borderId="0" xfId="0" applyFont="1" applyFill="1" applyAlignment="1">
      <alignment horizontal="center" vertical="center" wrapText="1"/>
    </xf>
    <xf numFmtId="0" fontId="112" fillId="0" borderId="0" xfId="0" applyFont="1" applyAlignment="1">
      <alignment horizontal="center" vertical="center" wrapText="1"/>
    </xf>
    <xf numFmtId="0" fontId="112" fillId="20" borderId="0" xfId="0" applyFont="1" applyFill="1" applyAlignment="1">
      <alignment vertical="center" wrapText="1"/>
    </xf>
    <xf numFmtId="0" fontId="112" fillId="0" borderId="0" xfId="0" applyFont="1" applyAlignment="1">
      <alignment horizontal="left" vertical="center" wrapText="1"/>
    </xf>
    <xf numFmtId="0" fontId="114" fillId="2" borderId="0" xfId="0" applyFont="1" applyFill="1" applyAlignment="1">
      <alignment horizontal="left" vertical="center" wrapText="1"/>
    </xf>
    <xf numFmtId="0" fontId="115" fillId="0" borderId="0" xfId="0" applyFont="1" applyAlignment="1">
      <alignment horizontal="left" vertical="center" wrapText="1"/>
    </xf>
    <xf numFmtId="0" fontId="113" fillId="0" borderId="0" xfId="0" applyFont="1" applyAlignment="1">
      <alignment horizontal="left" vertical="center" wrapText="1"/>
    </xf>
    <xf numFmtId="0" fontId="113" fillId="0" borderId="0" xfId="0" applyFont="1" applyAlignment="1">
      <alignment horizontal="center" vertical="center" wrapText="1"/>
    </xf>
    <xf numFmtId="0" fontId="113" fillId="0" borderId="0" xfId="0" applyFont="1" applyAlignment="1">
      <alignment vertical="center" wrapText="1"/>
    </xf>
    <xf numFmtId="0" fontId="112" fillId="0" borderId="115" xfId="0" applyFont="1" applyBorder="1" applyAlignment="1">
      <alignment vertical="center" wrapText="1"/>
    </xf>
    <xf numFmtId="0" fontId="114" fillId="0" borderId="0" xfId="0" applyFont="1" applyAlignment="1">
      <alignment horizontal="center" vertical="center" wrapText="1"/>
    </xf>
    <xf numFmtId="0" fontId="119" fillId="3" borderId="6" xfId="0" applyFont="1" applyFill="1" applyBorder="1"/>
    <xf numFmtId="0" fontId="103" fillId="3" borderId="85" xfId="0" applyFont="1" applyFill="1" applyBorder="1" applyAlignment="1" applyProtection="1">
      <alignment horizontal="center" vertical="center"/>
      <protection locked="0"/>
    </xf>
    <xf numFmtId="0" fontId="103" fillId="3" borderId="86" xfId="0" applyFont="1" applyFill="1" applyBorder="1" applyAlignment="1" applyProtection="1">
      <alignment horizontal="center" vertical="center"/>
      <protection locked="0"/>
    </xf>
    <xf numFmtId="0" fontId="103" fillId="3" borderId="21" xfId="0" applyFont="1" applyFill="1" applyBorder="1" applyAlignment="1" applyProtection="1">
      <alignment horizontal="center" vertical="center"/>
      <protection locked="0"/>
    </xf>
    <xf numFmtId="0" fontId="120" fillId="0" borderId="31" xfId="0" applyFont="1" applyBorder="1" applyAlignment="1">
      <alignment horizontal="center" vertical="center" wrapText="1"/>
    </xf>
    <xf numFmtId="0" fontId="73" fillId="2" borderId="2" xfId="0" applyFont="1" applyFill="1" applyBorder="1" applyAlignment="1">
      <alignment wrapText="1"/>
    </xf>
    <xf numFmtId="0" fontId="73" fillId="2" borderId="0" xfId="0" applyFont="1" applyFill="1" applyAlignment="1">
      <alignment wrapText="1"/>
    </xf>
    <xf numFmtId="0" fontId="73" fillId="2" borderId="1" xfId="0" applyFont="1" applyFill="1" applyBorder="1" applyAlignment="1">
      <alignment wrapText="1"/>
    </xf>
    <xf numFmtId="0" fontId="77" fillId="0" borderId="0" xfId="0" applyFont="1"/>
    <xf numFmtId="0" fontId="120" fillId="2" borderId="0" xfId="0" applyFont="1" applyFill="1" applyAlignment="1">
      <alignment wrapText="1"/>
    </xf>
    <xf numFmtId="0" fontId="28" fillId="0" borderId="0" xfId="0" applyFont="1" applyProtection="1">
      <protection locked="0"/>
    </xf>
    <xf numFmtId="0" fontId="28" fillId="3" borderId="20" xfId="0" applyFont="1" applyFill="1" applyBorder="1" applyAlignment="1" applyProtection="1">
      <alignment vertical="center" wrapText="1"/>
      <protection locked="0"/>
    </xf>
    <xf numFmtId="0" fontId="52" fillId="0" borderId="20" xfId="0" applyFont="1" applyBorder="1" applyAlignment="1">
      <alignment horizontal="center" vertical="center" wrapText="1"/>
    </xf>
    <xf numFmtId="0" fontId="51" fillId="0" borderId="20" xfId="0" applyFont="1" applyBorder="1" applyAlignment="1">
      <alignment horizontal="center" vertical="center" wrapText="1"/>
    </xf>
    <xf numFmtId="0" fontId="119" fillId="13" borderId="20" xfId="0" applyFont="1" applyFill="1" applyBorder="1" applyAlignment="1">
      <alignment wrapText="1"/>
    </xf>
    <xf numFmtId="0" fontId="119" fillId="3" borderId="20" xfId="0" applyFont="1" applyFill="1" applyBorder="1" applyAlignment="1">
      <alignment wrapText="1"/>
    </xf>
    <xf numFmtId="0" fontId="3" fillId="6" borderId="42"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3" borderId="0" xfId="0" applyFont="1" applyFill="1" applyAlignment="1" applyProtection="1">
      <alignment horizontal="left" vertical="center" wrapText="1"/>
      <protection locked="0"/>
    </xf>
    <xf numFmtId="0" fontId="28" fillId="3" borderId="0" xfId="0" applyFont="1" applyFill="1" applyAlignment="1" applyProtection="1">
      <alignment horizontal="center" wrapText="1"/>
      <protection locked="0"/>
    </xf>
    <xf numFmtId="0" fontId="28" fillId="3" borderId="0" xfId="0" applyFont="1" applyFill="1" applyAlignment="1" applyProtection="1">
      <alignment horizontal="center"/>
      <protection locked="0"/>
    </xf>
    <xf numFmtId="0" fontId="28" fillId="3" borderId="0" xfId="0" applyFont="1" applyFill="1" applyAlignment="1" applyProtection="1">
      <alignment wrapText="1"/>
      <protection locked="0"/>
    </xf>
    <xf numFmtId="0" fontId="29" fillId="0" borderId="0" xfId="0" applyFont="1" applyAlignment="1">
      <alignment horizontal="center" vertical="center" wrapText="1"/>
    </xf>
    <xf numFmtId="0" fontId="29" fillId="0" borderId="0" xfId="0" applyFont="1" applyAlignment="1">
      <alignment horizontal="left" wrapText="1"/>
    </xf>
    <xf numFmtId="0" fontId="29" fillId="5" borderId="0" xfId="0" applyFont="1" applyFill="1" applyAlignment="1">
      <alignment horizontal="left" vertical="center" wrapText="1"/>
    </xf>
    <xf numFmtId="0" fontId="34" fillId="3" borderId="28" xfId="0" applyFont="1" applyFill="1" applyBorder="1" applyAlignment="1" applyProtection="1">
      <alignment horizontal="center" vertical="center" wrapText="1"/>
      <protection locked="0"/>
    </xf>
    <xf numFmtId="0" fontId="28" fillId="0" borderId="36" xfId="0" applyFont="1" applyBorder="1" applyAlignment="1">
      <alignment horizontal="left" vertical="center" wrapText="1"/>
    </xf>
    <xf numFmtId="0" fontId="28" fillId="0" borderId="39" xfId="0" applyFont="1" applyBorder="1" applyAlignment="1">
      <alignment horizontal="left" vertical="center" wrapText="1"/>
    </xf>
    <xf numFmtId="0" fontId="28" fillId="0" borderId="33"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Alignment="1">
      <alignment horizontal="left" vertical="center" wrapText="1" indent="1"/>
    </xf>
    <xf numFmtId="0" fontId="28" fillId="0" borderId="30" xfId="0" applyFont="1" applyBorder="1" applyAlignment="1">
      <alignment horizontal="left" vertical="center" wrapText="1" indent="1"/>
    </xf>
    <xf numFmtId="0" fontId="28" fillId="3" borderId="0" xfId="0" applyFont="1" applyFill="1" applyAlignment="1" applyProtection="1">
      <alignment horizontal="center" vertical="center" wrapText="1"/>
      <protection locked="0"/>
    </xf>
    <xf numFmtId="0" fontId="28" fillId="3" borderId="0" xfId="0" applyFont="1" applyFill="1" applyAlignment="1" applyProtection="1">
      <alignment horizontal="center" vertical="top" wrapText="1"/>
      <protection locked="0"/>
    </xf>
    <xf numFmtId="0" fontId="32" fillId="0" borderId="28" xfId="0" applyFont="1" applyBorder="1" applyAlignment="1">
      <alignment horizontal="center" vertical="center" wrapText="1"/>
    </xf>
    <xf numFmtId="0" fontId="33" fillId="3" borderId="29" xfId="0" applyFont="1" applyFill="1" applyBorder="1" applyAlignment="1" applyProtection="1">
      <alignment horizontal="center" vertical="center"/>
      <protection locked="0"/>
    </xf>
    <xf numFmtId="0" fontId="3" fillId="6" borderId="42" xfId="0" applyFont="1" applyFill="1" applyBorder="1" applyAlignment="1">
      <alignment horizontal="center" vertical="center" wrapText="1"/>
    </xf>
    <xf numFmtId="0" fontId="3" fillId="6" borderId="0" xfId="0" applyFont="1" applyFill="1" applyAlignment="1">
      <alignment horizontal="center" vertical="center" wrapText="1"/>
    </xf>
    <xf numFmtId="0" fontId="28" fillId="10" borderId="0" xfId="0" applyFont="1" applyFill="1" applyAlignment="1" applyProtection="1">
      <alignment horizontal="left" vertical="center" wrapText="1"/>
      <protection locked="0"/>
    </xf>
    <xf numFmtId="0" fontId="28" fillId="0" borderId="30" xfId="0" applyFont="1" applyBorder="1" applyAlignment="1">
      <alignment horizontal="left" vertical="center" wrapText="1"/>
    </xf>
    <xf numFmtId="0" fontId="28" fillId="0" borderId="42" xfId="0" applyFont="1" applyBorder="1" applyAlignment="1">
      <alignment horizontal="left" vertical="center" wrapText="1"/>
    </xf>
    <xf numFmtId="0" fontId="5" fillId="6" borderId="0" xfId="0" applyFont="1" applyFill="1" applyAlignment="1">
      <alignment horizontal="center" vertical="center" wrapText="1"/>
    </xf>
    <xf numFmtId="0" fontId="5" fillId="6" borderId="30" xfId="0" applyFont="1" applyFill="1" applyBorder="1" applyAlignment="1">
      <alignment horizontal="center" vertical="center" wrapText="1"/>
    </xf>
    <xf numFmtId="0" fontId="28" fillId="0" borderId="0" xfId="0" applyFont="1" applyAlignment="1">
      <alignment horizontal="center" wrapText="1"/>
    </xf>
    <xf numFmtId="0" fontId="37" fillId="3" borderId="0" xfId="0" applyFont="1" applyFill="1" applyAlignment="1">
      <alignment vertical="center" wrapText="1"/>
    </xf>
    <xf numFmtId="0" fontId="37" fillId="3" borderId="0" xfId="0" applyFont="1" applyFill="1" applyAlignment="1">
      <alignment horizontal="left" vertical="center" wrapText="1"/>
    </xf>
    <xf numFmtId="0" fontId="29" fillId="8" borderId="0" xfId="0" applyFont="1" applyFill="1" applyAlignment="1">
      <alignment horizontal="left" wrapText="1"/>
    </xf>
    <xf numFmtId="0" fontId="28" fillId="3" borderId="0" xfId="0" applyFont="1" applyFill="1" applyAlignment="1" applyProtection="1">
      <alignment horizontal="center" vertical="center"/>
      <protection locked="0"/>
    </xf>
    <xf numFmtId="0" fontId="28" fillId="3" borderId="42" xfId="0" applyFont="1" applyFill="1" applyBorder="1" applyAlignment="1">
      <alignment horizontal="center" vertical="top" wrapText="1"/>
    </xf>
    <xf numFmtId="0" fontId="28" fillId="3" borderId="0" xfId="0" applyFont="1" applyFill="1" applyAlignment="1">
      <alignment horizontal="center" vertical="top" wrapText="1"/>
    </xf>
    <xf numFmtId="0" fontId="38" fillId="3" borderId="0" xfId="0" applyFont="1" applyFill="1" applyAlignment="1" applyProtection="1">
      <alignment horizontal="left" vertical="center" wrapText="1"/>
      <protection locked="0"/>
    </xf>
    <xf numFmtId="0" fontId="38" fillId="0" borderId="0" xfId="0" applyFont="1" applyAlignment="1">
      <alignment horizontal="left" vertical="top" wrapText="1"/>
    </xf>
    <xf numFmtId="0" fontId="28" fillId="0" borderId="0" xfId="0" applyFont="1" applyAlignment="1">
      <alignment horizontal="center"/>
    </xf>
    <xf numFmtId="0" fontId="28" fillId="3" borderId="30" xfId="0" applyFont="1" applyFill="1" applyBorder="1" applyAlignment="1">
      <alignment horizontal="center" vertical="top" wrapText="1"/>
    </xf>
    <xf numFmtId="0" fontId="28" fillId="3" borderId="27" xfId="0" applyFont="1" applyFill="1" applyBorder="1" applyAlignment="1">
      <alignment horizontal="center" vertical="top" wrapText="1"/>
    </xf>
    <xf numFmtId="0" fontId="29" fillId="0" borderId="0" xfId="0" applyFont="1" applyAlignment="1">
      <alignment horizontal="left" vertical="center" wrapText="1"/>
    </xf>
    <xf numFmtId="0" fontId="28" fillId="0" borderId="0" xfId="1" applyFont="1" applyBorder="1" applyAlignment="1" applyProtection="1">
      <alignment horizontal="left" vertical="center"/>
    </xf>
    <xf numFmtId="0" fontId="28" fillId="3" borderId="0" xfId="1" applyFont="1" applyFill="1" applyBorder="1" applyAlignment="1" applyProtection="1">
      <alignment horizontal="left" vertical="center"/>
    </xf>
    <xf numFmtId="0" fontId="28" fillId="0" borderId="0" xfId="1" applyFont="1" applyBorder="1" applyAlignment="1" applyProtection="1">
      <alignment horizontal="left" vertical="center" wrapText="1"/>
    </xf>
    <xf numFmtId="0" fontId="29" fillId="0" borderId="0" xfId="0" applyFont="1" applyAlignment="1">
      <alignment horizontal="left" vertical="top" wrapText="1"/>
    </xf>
    <xf numFmtId="0" fontId="38" fillId="0" borderId="0" xfId="0" applyFont="1" applyAlignment="1">
      <alignment horizontal="left" vertical="center" wrapText="1"/>
    </xf>
    <xf numFmtId="0" fontId="28" fillId="3" borderId="0" xfId="0" applyFont="1" applyFill="1" applyAlignment="1">
      <alignment horizontal="center" vertical="center" wrapText="1"/>
    </xf>
    <xf numFmtId="0" fontId="28" fillId="3" borderId="30" xfId="0" applyFont="1" applyFill="1" applyBorder="1" applyAlignment="1">
      <alignment horizontal="center" vertical="center" wrapText="1"/>
    </xf>
    <xf numFmtId="0" fontId="28" fillId="0" borderId="0" xfId="0" applyFont="1" applyAlignment="1">
      <alignment horizontal="left" vertical="top" wrapText="1"/>
    </xf>
    <xf numFmtId="0" fontId="38" fillId="0" borderId="0" xfId="0" applyFont="1" applyAlignment="1">
      <alignment horizontal="center" vertical="center" wrapText="1"/>
    </xf>
    <xf numFmtId="0" fontId="104" fillId="0" borderId="0" xfId="0" applyFont="1" applyAlignment="1">
      <alignment horizontal="left" vertical="top" wrapText="1"/>
    </xf>
    <xf numFmtId="0" fontId="28" fillId="0" borderId="0" xfId="0" applyFont="1" applyAlignment="1">
      <alignment horizontal="left"/>
    </xf>
    <xf numFmtId="0" fontId="33" fillId="3" borderId="33" xfId="0" applyFont="1" applyFill="1" applyBorder="1" applyAlignment="1" applyProtection="1">
      <alignment horizontal="center" vertical="center"/>
      <protection locked="0"/>
    </xf>
    <xf numFmtId="0" fontId="28" fillId="3" borderId="0" xfId="0" applyFont="1" applyFill="1" applyAlignment="1" applyProtection="1">
      <alignment horizontal="left" wrapText="1"/>
      <protection locked="0"/>
    </xf>
    <xf numFmtId="0" fontId="28" fillId="3" borderId="0" xfId="0" applyFont="1" applyFill="1" applyAlignment="1" applyProtection="1">
      <alignment vertical="top" wrapText="1"/>
      <protection locked="0"/>
    </xf>
    <xf numFmtId="0" fontId="76" fillId="0" borderId="0" xfId="0" applyFont="1" applyAlignment="1">
      <alignment horizontal="left" vertical="center" wrapText="1" indent="1"/>
    </xf>
    <xf numFmtId="0" fontId="76" fillId="0" borderId="30" xfId="0" applyFont="1" applyBorder="1" applyAlignment="1">
      <alignment horizontal="left" vertical="center" wrapText="1" indent="1"/>
    </xf>
    <xf numFmtId="0" fontId="121" fillId="6" borderId="42" xfId="0" applyFont="1" applyFill="1" applyBorder="1" applyAlignment="1">
      <alignment horizontal="left" vertical="center" wrapText="1"/>
    </xf>
    <xf numFmtId="0" fontId="121" fillId="6" borderId="0" xfId="0" applyFont="1" applyFill="1" applyAlignment="1">
      <alignment horizontal="left" vertical="center" wrapText="1"/>
    </xf>
    <xf numFmtId="0" fontId="121" fillId="6" borderId="30" xfId="0" applyFont="1" applyFill="1" applyBorder="1" applyAlignment="1">
      <alignment horizontal="left" vertical="center" wrapText="1"/>
    </xf>
    <xf numFmtId="0" fontId="121" fillId="6" borderId="42" xfId="0" applyFont="1" applyFill="1" applyBorder="1" applyAlignment="1">
      <alignment horizontal="left" vertical="center" wrapText="1" indent="1"/>
    </xf>
    <xf numFmtId="0" fontId="121" fillId="6" borderId="0" xfId="0" applyFont="1" applyFill="1" applyAlignment="1">
      <alignment horizontal="left" vertical="center" wrapText="1" indent="1"/>
    </xf>
    <xf numFmtId="0" fontId="121" fillId="6" borderId="30" xfId="0" applyFont="1" applyFill="1" applyBorder="1" applyAlignment="1">
      <alignment horizontal="left" vertical="center" wrapText="1" indent="1"/>
    </xf>
    <xf numFmtId="0" fontId="32" fillId="0" borderId="36" xfId="0" applyFont="1" applyBorder="1" applyAlignment="1">
      <alignment horizontal="center" vertical="center" wrapText="1"/>
    </xf>
    <xf numFmtId="0" fontId="33" fillId="3" borderId="32" xfId="0" applyFont="1" applyFill="1" applyBorder="1" applyAlignment="1" applyProtection="1">
      <alignment horizontal="center" vertical="center"/>
      <protection locked="0"/>
    </xf>
    <xf numFmtId="0" fontId="3" fillId="6" borderId="42" xfId="0" applyFont="1" applyFill="1" applyBorder="1" applyAlignment="1">
      <alignment horizontal="left" vertical="center" wrapText="1" indent="1"/>
    </xf>
    <xf numFmtId="0" fontId="3" fillId="6" borderId="0" xfId="0" applyFont="1" applyFill="1" applyAlignment="1">
      <alignment horizontal="left" vertical="center" wrapText="1" indent="1"/>
    </xf>
    <xf numFmtId="0" fontId="3" fillId="6" borderId="30" xfId="0" applyFont="1" applyFill="1" applyBorder="1" applyAlignment="1">
      <alignment horizontal="left" vertical="center" wrapText="1" inden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3" fillId="3" borderId="32" xfId="0" applyFont="1" applyFill="1" applyBorder="1" applyAlignment="1" applyProtection="1">
      <alignment horizontal="center" vertical="top" wrapText="1"/>
      <protection locked="0"/>
    </xf>
    <xf numFmtId="0" fontId="33" fillId="3" borderId="34" xfId="0" applyFont="1" applyFill="1" applyBorder="1" applyAlignment="1" applyProtection="1">
      <alignment horizontal="center" vertical="top" wrapText="1"/>
      <protection locked="0"/>
    </xf>
    <xf numFmtId="0" fontId="33" fillId="3" borderId="33" xfId="0" applyFont="1" applyFill="1" applyBorder="1" applyAlignment="1" applyProtection="1">
      <alignment horizontal="center" vertical="top" wrapText="1"/>
      <protection locked="0"/>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28" fillId="0" borderId="30" xfId="0" applyFont="1" applyBorder="1" applyAlignment="1">
      <alignment horizontal="center" vertical="center" wrapText="1"/>
    </xf>
    <xf numFmtId="0" fontId="3" fillId="6" borderId="30" xfId="0" applyFont="1" applyFill="1" applyBorder="1" applyAlignment="1">
      <alignment horizontal="center" vertical="center" wrapText="1"/>
    </xf>
    <xf numFmtId="0" fontId="3" fillId="6" borderId="30" xfId="0" applyFont="1" applyFill="1" applyBorder="1" applyAlignment="1" applyProtection="1">
      <alignment horizontal="center" vertical="center" wrapText="1"/>
      <protection locked="0"/>
    </xf>
    <xf numFmtId="0" fontId="28" fillId="3" borderId="34" xfId="0" applyFont="1" applyFill="1" applyBorder="1" applyAlignment="1" applyProtection="1">
      <alignment horizontal="left" vertical="center" wrapText="1"/>
      <protection locked="0"/>
    </xf>
    <xf numFmtId="0" fontId="28" fillId="3" borderId="33" xfId="0" applyFont="1" applyFill="1" applyBorder="1" applyAlignment="1" applyProtection="1">
      <alignment horizontal="left" vertical="center" wrapText="1"/>
      <protection locked="0"/>
    </xf>
    <xf numFmtId="0" fontId="28" fillId="3" borderId="41" xfId="0" applyFont="1" applyFill="1" applyBorder="1" applyAlignment="1" applyProtection="1">
      <alignment horizontal="left" vertical="center" wrapText="1"/>
      <protection locked="0"/>
    </xf>
    <xf numFmtId="0" fontId="28" fillId="3" borderId="37" xfId="0" applyFont="1" applyFill="1" applyBorder="1" applyAlignment="1" applyProtection="1">
      <alignment horizontal="left" vertical="center" wrapText="1"/>
      <protection locked="0"/>
    </xf>
    <xf numFmtId="0" fontId="40" fillId="0" borderId="42" xfId="0" applyFont="1" applyBorder="1" applyAlignment="1">
      <alignment horizontal="center" vertical="center" wrapText="1"/>
    </xf>
    <xf numFmtId="0" fontId="40" fillId="0" borderId="0" xfId="0" applyFont="1" applyAlignment="1">
      <alignment horizontal="center" vertical="center" wrapText="1"/>
    </xf>
    <xf numFmtId="0" fontId="16" fillId="3" borderId="0" xfId="0" applyFont="1" applyFill="1" applyAlignment="1">
      <alignment horizontal="left" vertical="center" wrapText="1" indent="6"/>
    </xf>
    <xf numFmtId="0" fontId="28" fillId="2" borderId="0" xfId="0" applyFont="1" applyFill="1" applyAlignment="1">
      <alignment horizontal="left" vertical="center" wrapText="1"/>
    </xf>
    <xf numFmtId="0" fontId="105" fillId="0" borderId="0" xfId="0" applyFont="1" applyAlignment="1">
      <alignment horizontal="left" vertical="center" wrapText="1"/>
    </xf>
    <xf numFmtId="0" fontId="36" fillId="3" borderId="42" xfId="0" applyFont="1" applyFill="1" applyBorder="1" applyAlignment="1">
      <alignment horizontal="center" vertical="center" wrapText="1"/>
    </xf>
    <xf numFmtId="0" fontId="36" fillId="3" borderId="0" xfId="0" applyFont="1" applyFill="1" applyAlignment="1">
      <alignment horizontal="center" vertical="center" wrapText="1"/>
    </xf>
    <xf numFmtId="0" fontId="31" fillId="3" borderId="0" xfId="0" applyFont="1" applyFill="1" applyAlignment="1">
      <alignment horizontal="left" vertical="center"/>
    </xf>
    <xf numFmtId="0" fontId="28" fillId="9" borderId="0" xfId="0" applyFont="1" applyFill="1" applyAlignment="1">
      <alignment horizontal="left" wrapText="1"/>
    </xf>
    <xf numFmtId="0" fontId="28" fillId="2" borderId="0" xfId="1" applyFont="1" applyFill="1" applyBorder="1" applyAlignment="1" applyProtection="1">
      <alignment horizontal="left" vertical="center"/>
    </xf>
    <xf numFmtId="0" fontId="28" fillId="0" borderId="0" xfId="0" applyFont="1" applyAlignment="1">
      <alignment vertical="top" wrapText="1"/>
    </xf>
    <xf numFmtId="0" fontId="28" fillId="3" borderId="32" xfId="0" applyFont="1" applyFill="1" applyBorder="1" applyAlignment="1" applyProtection="1">
      <alignment horizontal="left" vertical="center" wrapText="1"/>
      <protection locked="0"/>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28" fillId="3" borderId="35" xfId="0" applyFont="1" applyFill="1" applyBorder="1" applyAlignment="1" applyProtection="1">
      <alignment horizontal="left" vertical="center" wrapText="1"/>
      <protection locked="0"/>
    </xf>
    <xf numFmtId="0" fontId="28" fillId="3" borderId="35" xfId="0" applyFont="1" applyFill="1" applyBorder="1" applyAlignment="1" applyProtection="1">
      <alignment horizontal="center" vertical="center" wrapText="1"/>
      <protection locked="0"/>
    </xf>
    <xf numFmtId="0" fontId="28" fillId="3" borderId="41" xfId="0" applyFont="1" applyFill="1" applyBorder="1" applyAlignment="1" applyProtection="1">
      <alignment horizontal="center" vertical="center" wrapText="1"/>
      <protection locked="0"/>
    </xf>
    <xf numFmtId="0" fontId="28" fillId="3" borderId="39"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29" fillId="2" borderId="0" xfId="0" applyFont="1" applyFill="1" applyAlignment="1">
      <alignment horizontal="left" vertical="center" wrapText="1"/>
    </xf>
    <xf numFmtId="0" fontId="105" fillId="0" borderId="0" xfId="0" applyFont="1" applyAlignment="1">
      <alignment horizontal="justify" vertical="center" wrapText="1"/>
    </xf>
    <xf numFmtId="0" fontId="28" fillId="10" borderId="0" xfId="0" applyFont="1" applyFill="1" applyAlignment="1">
      <alignment horizontal="left" vertical="center" wrapText="1"/>
    </xf>
    <xf numFmtId="0" fontId="29" fillId="0" borderId="0" xfId="0" applyFont="1" applyAlignment="1">
      <alignment horizontal="center" vertical="top" wrapText="1"/>
    </xf>
    <xf numFmtId="0" fontId="39" fillId="0" borderId="27" xfId="0" applyFont="1" applyBorder="1" applyAlignment="1">
      <alignment horizontal="center" vertical="center" wrapText="1"/>
    </xf>
    <xf numFmtId="0" fontId="28" fillId="2" borderId="0" xfId="0" applyFont="1" applyFill="1" applyAlignment="1">
      <alignment horizontal="center" vertical="center"/>
    </xf>
    <xf numFmtId="0" fontId="29" fillId="3" borderId="0" xfId="0" applyFont="1" applyFill="1" applyAlignment="1" applyProtection="1">
      <alignment horizontal="center" vertical="top" wrapText="1"/>
      <protection locked="0"/>
    </xf>
    <xf numFmtId="0" fontId="76" fillId="0" borderId="0" xfId="0" applyFont="1" applyAlignment="1">
      <alignment horizontal="justify" wrapText="1"/>
    </xf>
    <xf numFmtId="0" fontId="28" fillId="0" borderId="0" xfId="0" applyFont="1" applyAlignment="1">
      <alignment horizontal="justify" wrapText="1"/>
    </xf>
    <xf numFmtId="0" fontId="28" fillId="0" borderId="0" xfId="0" applyFont="1"/>
    <xf numFmtId="0" fontId="28" fillId="2" borderId="0" xfId="0" applyFont="1" applyFill="1" applyAlignment="1">
      <alignment horizontal="center" vertical="center" wrapText="1"/>
    </xf>
    <xf numFmtId="0" fontId="34" fillId="0" borderId="0" xfId="0" applyFont="1" applyAlignment="1">
      <alignment horizontal="center" vertical="center" wrapText="1"/>
    </xf>
    <xf numFmtId="0" fontId="36" fillId="3" borderId="39" xfId="0" applyFont="1" applyFill="1" applyBorder="1" applyAlignment="1" applyProtection="1">
      <alignment horizontal="center" vertical="center" wrapText="1"/>
      <protection locked="0"/>
    </xf>
    <xf numFmtId="0" fontId="36" fillId="3" borderId="40" xfId="0" applyFont="1" applyFill="1" applyBorder="1" applyAlignment="1" applyProtection="1">
      <alignment horizontal="center" vertical="center" wrapText="1"/>
      <protection locked="0"/>
    </xf>
    <xf numFmtId="0" fontId="36" fillId="3" borderId="36" xfId="0" applyFont="1" applyFill="1" applyBorder="1" applyAlignment="1" applyProtection="1">
      <alignment horizontal="center" vertical="center" wrapText="1"/>
      <protection locked="0"/>
    </xf>
    <xf numFmtId="49" fontId="28" fillId="3" borderId="35" xfId="0" applyNumberFormat="1" applyFont="1" applyFill="1" applyBorder="1" applyAlignment="1" applyProtection="1">
      <alignment vertical="center" wrapText="1"/>
      <protection locked="0"/>
    </xf>
    <xf numFmtId="49" fontId="28" fillId="3" borderId="37" xfId="0" applyNumberFormat="1" applyFont="1" applyFill="1" applyBorder="1" applyAlignment="1" applyProtection="1">
      <alignment vertical="center" wrapText="1"/>
      <protection locked="0"/>
    </xf>
    <xf numFmtId="0" fontId="29" fillId="2" borderId="36"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8" fillId="3" borderId="31" xfId="0" applyFont="1" applyFill="1" applyBorder="1" applyAlignment="1" applyProtection="1">
      <alignment vertical="center" wrapText="1"/>
      <protection locked="0"/>
    </xf>
    <xf numFmtId="0" fontId="28" fillId="3" borderId="31" xfId="0" applyFont="1" applyFill="1" applyBorder="1" applyAlignment="1" applyProtection="1">
      <alignment horizontal="center" vertical="center" wrapText="1"/>
      <protection locked="0"/>
    </xf>
    <xf numFmtId="0" fontId="29" fillId="2" borderId="39" xfId="0" applyFont="1" applyFill="1" applyBorder="1" applyAlignment="1">
      <alignment horizontal="center" vertical="center" wrapText="1"/>
    </xf>
    <xf numFmtId="0" fontId="28" fillId="3" borderId="37" xfId="0" applyFont="1" applyFill="1" applyBorder="1" applyProtection="1">
      <protection locked="0"/>
    </xf>
    <xf numFmtId="0" fontId="28" fillId="3" borderId="31" xfId="0" applyFont="1" applyFill="1" applyBorder="1" applyProtection="1">
      <protection locked="0"/>
    </xf>
    <xf numFmtId="0" fontId="29" fillId="3" borderId="31" xfId="0" applyFont="1" applyFill="1" applyBorder="1" applyAlignment="1" applyProtection="1">
      <alignment horizontal="center" vertical="center" wrapText="1"/>
      <protection locked="0"/>
    </xf>
    <xf numFmtId="0" fontId="29" fillId="3" borderId="35" xfId="0" applyFont="1" applyFill="1" applyBorder="1" applyAlignment="1" applyProtection="1">
      <alignment horizontal="center" vertical="center" wrapText="1"/>
      <protection locked="0"/>
    </xf>
    <xf numFmtId="49" fontId="28" fillId="3" borderId="39" xfId="0" applyNumberFormat="1" applyFont="1" applyFill="1" applyBorder="1" applyAlignment="1" applyProtection="1">
      <alignment vertical="center" wrapText="1"/>
      <protection locked="0"/>
    </xf>
    <xf numFmtId="49" fontId="28" fillId="3" borderId="36" xfId="0" applyNumberFormat="1" applyFont="1" applyFill="1" applyBorder="1" applyAlignment="1" applyProtection="1">
      <alignment vertical="center" wrapText="1"/>
      <protection locked="0"/>
    </xf>
    <xf numFmtId="0" fontId="29" fillId="3" borderId="0" xfId="0" applyFont="1" applyFill="1" applyAlignment="1" applyProtection="1">
      <alignment horizontal="left" vertical="center" wrapText="1"/>
      <protection locked="0"/>
    </xf>
    <xf numFmtId="0" fontId="29" fillId="2" borderId="0" xfId="0" applyFont="1" applyFill="1" applyAlignment="1">
      <alignment horizontal="center" vertical="center" wrapText="1"/>
    </xf>
    <xf numFmtId="0" fontId="28" fillId="3" borderId="32" xfId="0" applyFont="1" applyFill="1" applyBorder="1" applyAlignment="1" applyProtection="1">
      <alignment horizontal="center" vertical="center" wrapText="1"/>
      <protection locked="0"/>
    </xf>
    <xf numFmtId="0" fontId="28" fillId="3" borderId="34" xfId="0" applyFont="1" applyFill="1" applyBorder="1" applyAlignment="1" applyProtection="1">
      <alignment horizontal="center" vertical="center" wrapText="1"/>
      <protection locked="0"/>
    </xf>
    <xf numFmtId="0" fontId="75" fillId="0" borderId="42" xfId="0" applyFont="1" applyBorder="1" applyAlignment="1">
      <alignment horizontal="center" vertical="center" wrapText="1"/>
    </xf>
    <xf numFmtId="0" fontId="75" fillId="0" borderId="0" xfId="0" applyFont="1" applyAlignment="1">
      <alignment horizontal="center" vertical="center" wrapText="1"/>
    </xf>
    <xf numFmtId="0" fontId="75" fillId="0" borderId="30" xfId="0" applyFont="1" applyBorder="1" applyAlignment="1">
      <alignment horizontal="center" vertical="center" wrapText="1"/>
    </xf>
    <xf numFmtId="0" fontId="29" fillId="3" borderId="0" xfId="0" applyFont="1" applyFill="1" applyAlignment="1" applyProtection="1">
      <alignment horizontal="center" vertical="center"/>
      <protection locked="0"/>
    </xf>
    <xf numFmtId="0" fontId="39" fillId="0" borderId="42" xfId="0" applyFont="1" applyBorder="1" applyAlignment="1">
      <alignment horizontal="center" vertical="center" wrapText="1"/>
    </xf>
    <xf numFmtId="0" fontId="39" fillId="0" borderId="0" xfId="0" applyFont="1" applyAlignment="1">
      <alignment horizontal="center" vertical="center" wrapText="1"/>
    </xf>
    <xf numFmtId="0" fontId="39" fillId="0" borderId="30" xfId="0" applyFont="1" applyBorder="1" applyAlignment="1">
      <alignment horizontal="center" vertical="center" wrapText="1"/>
    </xf>
    <xf numFmtId="0" fontId="108" fillId="0" borderId="0" xfId="0" applyFont="1" applyAlignment="1">
      <alignment horizontal="center" vertical="top" wrapText="1"/>
    </xf>
    <xf numFmtId="0" fontId="28" fillId="3" borderId="29" xfId="0" applyFont="1" applyFill="1" applyBorder="1" applyAlignment="1" applyProtection="1">
      <alignment vertical="center" wrapText="1"/>
      <protection locked="0"/>
    </xf>
    <xf numFmtId="0" fontId="28" fillId="3" borderId="29" xfId="0" applyFont="1" applyFill="1" applyBorder="1" applyAlignment="1" applyProtection="1">
      <alignment horizontal="center" vertical="center" wrapText="1"/>
      <protection locked="0"/>
    </xf>
    <xf numFmtId="0" fontId="28" fillId="3" borderId="33" xfId="0" applyFont="1" applyFill="1" applyBorder="1" applyProtection="1">
      <protection locked="0"/>
    </xf>
    <xf numFmtId="0" fontId="28" fillId="3" borderId="29" xfId="0" applyFont="1" applyFill="1" applyBorder="1" applyProtection="1">
      <protection locked="0"/>
    </xf>
    <xf numFmtId="0" fontId="37" fillId="0" borderId="0" xfId="1" applyFont="1" applyBorder="1" applyAlignment="1" applyProtection="1">
      <alignment horizontal="left" vertical="center"/>
    </xf>
    <xf numFmtId="0" fontId="29" fillId="3" borderId="29"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34" fillId="0" borderId="27"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30" xfId="0" applyFont="1" applyBorder="1" applyAlignment="1">
      <alignment horizontal="center" vertical="center" wrapText="1"/>
    </xf>
    <xf numFmtId="0" fontId="47" fillId="0" borderId="9"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6" fillId="0" borderId="0" xfId="0" applyFont="1" applyAlignment="1">
      <alignment horizontal="center"/>
    </xf>
    <xf numFmtId="0" fontId="47" fillId="3" borderId="22" xfId="0" applyFont="1" applyFill="1" applyBorder="1" applyAlignment="1">
      <alignment horizontal="center"/>
    </xf>
    <xf numFmtId="0" fontId="47" fillId="3" borderId="19" xfId="0" applyFont="1" applyFill="1" applyBorder="1" applyAlignment="1">
      <alignment horizontal="center"/>
    </xf>
    <xf numFmtId="0" fontId="47" fillId="3" borderId="58" xfId="0" applyFont="1" applyFill="1" applyBorder="1" applyAlignment="1">
      <alignment horizontal="center"/>
    </xf>
    <xf numFmtId="0" fontId="47" fillId="3" borderId="20" xfId="0" applyFont="1" applyFill="1" applyBorder="1" applyAlignment="1">
      <alignment horizontal="center"/>
    </xf>
    <xf numFmtId="0" fontId="47" fillId="0" borderId="58" xfId="0" applyFont="1" applyBorder="1" applyAlignment="1" applyProtection="1">
      <alignment horizontal="center"/>
      <protection locked="0"/>
    </xf>
    <xf numFmtId="0" fontId="47" fillId="0" borderId="19" xfId="0" applyFont="1" applyBorder="1" applyAlignment="1" applyProtection="1">
      <alignment horizontal="center"/>
      <protection locked="0"/>
    </xf>
    <xf numFmtId="0" fontId="46" fillId="0" borderId="0" xfId="0" applyFont="1" applyAlignment="1">
      <alignment horizontal="left" vertical="center" wrapText="1"/>
    </xf>
    <xf numFmtId="0" fontId="46" fillId="0" borderId="0" xfId="0" applyFont="1" applyAlignment="1">
      <alignment horizontal="center" vertical="center" wrapText="1"/>
    </xf>
    <xf numFmtId="0" fontId="90" fillId="6" borderId="0" xfId="0" applyFont="1" applyFill="1" applyAlignment="1">
      <alignment horizontal="center" vertical="center" wrapText="1"/>
    </xf>
    <xf numFmtId="0" fontId="90" fillId="6" borderId="0" xfId="0" applyFont="1" applyFill="1" applyAlignment="1" applyProtection="1">
      <alignment horizontal="center" vertical="center" wrapText="1"/>
      <protection locked="0"/>
    </xf>
    <xf numFmtId="0" fontId="46" fillId="0" borderId="0" xfId="0" applyFont="1" applyAlignment="1">
      <alignment horizontal="center" vertical="top" wrapText="1"/>
    </xf>
    <xf numFmtId="0" fontId="47" fillId="0" borderId="0" xfId="0" applyFont="1" applyAlignment="1">
      <alignment horizontal="left" vertical="center" wrapText="1"/>
    </xf>
    <xf numFmtId="0" fontId="46" fillId="0" borderId="36"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9" xfId="0" applyFont="1" applyBorder="1" applyAlignment="1">
      <alignment horizontal="center" vertical="center" wrapText="1"/>
    </xf>
    <xf numFmtId="0" fontId="45" fillId="3" borderId="0" xfId="0" applyFont="1" applyFill="1" applyAlignment="1" applyProtection="1">
      <alignment horizontal="center" vertical="center"/>
      <protection locked="0"/>
    </xf>
    <xf numFmtId="0" fontId="47" fillId="3" borderId="37" xfId="0" applyFont="1" applyFill="1" applyBorder="1" applyAlignment="1" applyProtection="1">
      <alignment horizontal="center" vertical="center" wrapText="1"/>
      <protection locked="0"/>
    </xf>
    <xf numFmtId="0" fontId="47" fillId="3" borderId="31" xfId="0" applyFont="1" applyFill="1" applyBorder="1" applyAlignment="1" applyProtection="1">
      <alignment horizontal="center" vertical="center" wrapText="1"/>
      <protection locked="0"/>
    </xf>
    <xf numFmtId="0" fontId="47" fillId="3" borderId="33" xfId="0" applyFont="1" applyFill="1" applyBorder="1" applyAlignment="1" applyProtection="1">
      <alignment horizontal="center" vertical="center" wrapText="1"/>
      <protection locked="0"/>
    </xf>
    <xf numFmtId="0" fontId="47" fillId="3" borderId="29" xfId="0" applyFont="1" applyFill="1" applyBorder="1" applyAlignment="1" applyProtection="1">
      <alignment horizontal="center" vertical="center" wrapText="1"/>
      <protection locked="0"/>
    </xf>
    <xf numFmtId="0" fontId="45" fillId="3" borderId="31" xfId="0" applyFont="1" applyFill="1" applyBorder="1" applyAlignment="1" applyProtection="1">
      <alignment horizontal="center" vertical="center"/>
      <protection locked="0"/>
    </xf>
    <xf numFmtId="0" fontId="45" fillId="3" borderId="35" xfId="0" applyFont="1" applyFill="1" applyBorder="1" applyAlignment="1" applyProtection="1">
      <alignment horizontal="center" vertical="center"/>
      <protection locked="0"/>
    </xf>
    <xf numFmtId="0" fontId="45" fillId="3" borderId="29" xfId="0" applyFont="1" applyFill="1" applyBorder="1" applyAlignment="1" applyProtection="1">
      <alignment horizontal="center" vertical="center"/>
      <protection locked="0"/>
    </xf>
    <xf numFmtId="0" fontId="45" fillId="3" borderId="32" xfId="0" applyFont="1" applyFill="1" applyBorder="1" applyAlignment="1" applyProtection="1">
      <alignment horizontal="center" vertical="center"/>
      <protection locked="0"/>
    </xf>
    <xf numFmtId="0" fontId="48" fillId="3" borderId="0" xfId="0" applyFont="1" applyFill="1" applyAlignment="1" applyProtection="1">
      <alignment horizontal="left" vertical="center" wrapText="1"/>
      <protection locked="0"/>
    </xf>
    <xf numFmtId="0" fontId="50" fillId="3" borderId="0" xfId="0" applyFont="1" applyFill="1" applyAlignment="1">
      <alignment horizontal="left" vertical="center" wrapText="1"/>
    </xf>
    <xf numFmtId="0" fontId="46" fillId="3" borderId="33" xfId="0" applyFont="1" applyFill="1" applyBorder="1" applyAlignment="1" applyProtection="1">
      <alignment horizontal="center" vertical="center" wrapText="1"/>
      <protection locked="0"/>
    </xf>
    <xf numFmtId="0" fontId="46" fillId="3" borderId="29" xfId="0" applyFont="1" applyFill="1" applyBorder="1" applyAlignment="1" applyProtection="1">
      <alignment horizontal="center" vertical="center" wrapText="1"/>
      <protection locked="0"/>
    </xf>
    <xf numFmtId="0" fontId="46" fillId="3" borderId="32" xfId="0" applyFont="1" applyFill="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9" fillId="3" borderId="0" xfId="0" applyFont="1" applyFill="1" applyAlignment="1">
      <alignment horizontal="center" vertical="center" wrapText="1"/>
    </xf>
    <xf numFmtId="0" fontId="46" fillId="3" borderId="37" xfId="0" applyFont="1" applyFill="1" applyBorder="1" applyAlignment="1" applyProtection="1">
      <alignment horizontal="center" vertical="center" wrapText="1"/>
      <protection locked="0"/>
    </xf>
    <xf numFmtId="0" fontId="46" fillId="3" borderId="31" xfId="0" applyFont="1" applyFill="1" applyBorder="1" applyAlignment="1" applyProtection="1">
      <alignment horizontal="center" vertical="center" wrapText="1"/>
      <protection locked="0"/>
    </xf>
    <xf numFmtId="0" fontId="46" fillId="3" borderId="35" xfId="0" applyFont="1" applyFill="1" applyBorder="1" applyAlignment="1" applyProtection="1">
      <alignment horizontal="center" vertical="center" wrapText="1"/>
      <protection locked="0"/>
    </xf>
    <xf numFmtId="0" fontId="28" fillId="3" borderId="78" xfId="0" applyFont="1" applyFill="1" applyBorder="1" applyAlignment="1" applyProtection="1">
      <alignment horizontal="center" vertical="center" wrapText="1"/>
      <protection locked="0"/>
    </xf>
    <xf numFmtId="0" fontId="28" fillId="3" borderId="80" xfId="0" applyFont="1" applyFill="1" applyBorder="1" applyAlignment="1" applyProtection="1">
      <alignment horizontal="center" vertical="center" wrapText="1"/>
      <protection locked="0"/>
    </xf>
    <xf numFmtId="0" fontId="28" fillId="3" borderId="20" xfId="0" applyFont="1" applyFill="1" applyBorder="1" applyAlignment="1" applyProtection="1">
      <alignment horizontal="center" vertical="center" wrapText="1"/>
      <protection locked="0"/>
    </xf>
    <xf numFmtId="0" fontId="28" fillId="3" borderId="20"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79" xfId="0" applyFont="1" applyFill="1" applyBorder="1" applyAlignment="1" applyProtection="1">
      <alignment horizontal="center" vertical="center" wrapText="1"/>
      <protection locked="0"/>
    </xf>
    <xf numFmtId="0" fontId="28" fillId="3" borderId="22" xfId="0" applyFont="1" applyFill="1" applyBorder="1" applyAlignment="1" applyProtection="1">
      <alignment horizontal="center" vertical="center" wrapText="1"/>
      <protection locked="0"/>
    </xf>
    <xf numFmtId="0" fontId="28" fillId="3" borderId="19" xfId="0" applyFont="1" applyFill="1" applyBorder="1" applyAlignment="1" applyProtection="1">
      <alignment horizontal="center" vertical="center" wrapText="1"/>
      <protection locked="0"/>
    </xf>
    <xf numFmtId="49" fontId="28" fillId="3" borderId="22" xfId="0" applyNumberFormat="1" applyFont="1" applyFill="1" applyBorder="1" applyAlignment="1" applyProtection="1">
      <alignment horizontal="center" vertical="center" wrapText="1"/>
      <protection locked="0"/>
    </xf>
    <xf numFmtId="49" fontId="28" fillId="3" borderId="82" xfId="0" applyNumberFormat="1" applyFont="1" applyFill="1" applyBorder="1" applyAlignment="1" applyProtection="1">
      <alignment horizontal="center" vertical="center" wrapText="1"/>
      <protection locked="0"/>
    </xf>
    <xf numFmtId="49" fontId="28" fillId="3" borderId="83" xfId="0" applyNumberFormat="1" applyFont="1" applyFill="1" applyBorder="1" applyAlignment="1" applyProtection="1">
      <alignment horizontal="center" vertical="center" wrapText="1"/>
      <protection locked="0"/>
    </xf>
    <xf numFmtId="49" fontId="28" fillId="3" borderId="81" xfId="0" applyNumberFormat="1" applyFont="1" applyFill="1" applyBorder="1" applyAlignment="1" applyProtection="1">
      <alignment horizontal="center" vertical="center" wrapText="1"/>
      <protection locked="0"/>
    </xf>
    <xf numFmtId="0" fontId="45" fillId="0" borderId="20" xfId="0" applyFont="1" applyBorder="1" applyAlignment="1">
      <alignment horizontal="center" vertical="center" wrapText="1"/>
    </xf>
    <xf numFmtId="0" fontId="45" fillId="0" borderId="20" xfId="0" applyFont="1" applyBorder="1" applyAlignment="1" applyProtection="1">
      <alignment horizontal="left" vertical="center" wrapText="1"/>
      <protection locked="0"/>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45" fillId="0" borderId="0" xfId="0" applyFont="1" applyAlignment="1">
      <alignment horizontal="center" vertical="center" wrapText="1"/>
    </xf>
    <xf numFmtId="0" fontId="45" fillId="3" borderId="22" xfId="0" applyFont="1" applyFill="1" applyBorder="1" applyAlignment="1">
      <alignment horizontal="center"/>
    </xf>
    <xf numFmtId="0" fontId="45" fillId="3" borderId="58" xfId="0" applyFont="1" applyFill="1" applyBorder="1" applyAlignment="1">
      <alignment horizontal="center"/>
    </xf>
    <xf numFmtId="0" fontId="45" fillId="3" borderId="19" xfId="0" applyFont="1" applyFill="1" applyBorder="1" applyAlignment="1">
      <alignment horizontal="center"/>
    </xf>
    <xf numFmtId="0" fontId="29" fillId="0" borderId="58" xfId="0" applyFont="1" applyBorder="1" applyAlignment="1">
      <alignment horizontal="center" vertical="center" wrapText="1"/>
    </xf>
    <xf numFmtId="0" fontId="29" fillId="0" borderId="19" xfId="0" applyFont="1" applyBorder="1" applyAlignment="1">
      <alignment horizontal="center" vertical="center" wrapText="1"/>
    </xf>
    <xf numFmtId="0" fontId="45" fillId="3" borderId="88" xfId="0" applyFont="1" applyFill="1" applyBorder="1" applyAlignment="1">
      <alignment horizontal="left"/>
    </xf>
    <xf numFmtId="0" fontId="45" fillId="3" borderId="119" xfId="0" applyFont="1" applyFill="1" applyBorder="1" applyAlignment="1">
      <alignment horizontal="left"/>
    </xf>
    <xf numFmtId="0" fontId="106" fillId="20" borderId="0" xfId="0" applyFont="1" applyFill="1" applyAlignment="1" applyProtection="1">
      <alignment horizontal="center" vertical="center" wrapText="1"/>
      <protection locked="0"/>
    </xf>
    <xf numFmtId="49" fontId="45" fillId="3" borderId="20" xfId="0" applyNumberFormat="1" applyFont="1" applyFill="1" applyBorder="1" applyAlignment="1" applyProtection="1">
      <alignment horizontal="center" vertical="center"/>
      <protection locked="0"/>
    </xf>
    <xf numFmtId="49" fontId="28" fillId="3" borderId="20" xfId="0" applyNumberFormat="1" applyFont="1" applyFill="1" applyBorder="1" applyAlignment="1" applyProtection="1">
      <alignment horizontal="center" vertical="center" wrapText="1"/>
      <protection locked="0"/>
    </xf>
    <xf numFmtId="0" fontId="52" fillId="0" borderId="20" xfId="0" applyFont="1" applyBorder="1" applyAlignment="1">
      <alignment horizontal="center" vertical="center" wrapText="1"/>
    </xf>
    <xf numFmtId="0" fontId="51" fillId="0" borderId="20" xfId="0" applyFont="1" applyBorder="1" applyAlignment="1">
      <alignment horizontal="center" vertical="center" wrapText="1"/>
    </xf>
    <xf numFmtId="0" fontId="46" fillId="0" borderId="0" xfId="0" applyFont="1" applyAlignment="1">
      <alignment horizontal="justify" vertical="center" wrapText="1"/>
    </xf>
    <xf numFmtId="0" fontId="52" fillId="0" borderId="28" xfId="0" applyFont="1" applyBorder="1" applyAlignment="1">
      <alignment horizontal="center" vertical="center" wrapText="1"/>
    </xf>
    <xf numFmtId="0" fontId="52" fillId="0" borderId="39" xfId="0" applyFont="1" applyBorder="1" applyAlignment="1">
      <alignment horizontal="center" vertical="center" wrapText="1"/>
    </xf>
    <xf numFmtId="0" fontId="52" fillId="0" borderId="40" xfId="0" applyFont="1" applyBorder="1" applyAlignment="1">
      <alignment horizontal="center" vertical="center" wrapText="1"/>
    </xf>
    <xf numFmtId="0" fontId="46" fillId="3" borderId="41" xfId="0" applyFont="1" applyFill="1" applyBorder="1" applyAlignment="1" applyProtection="1">
      <alignment horizontal="center" vertical="center" wrapText="1"/>
      <protection locked="0"/>
    </xf>
    <xf numFmtId="0" fontId="46" fillId="3" borderId="34" xfId="0" applyFont="1" applyFill="1" applyBorder="1" applyAlignment="1" applyProtection="1">
      <alignment horizontal="center" vertical="center" wrapText="1"/>
      <protection locked="0"/>
    </xf>
    <xf numFmtId="0" fontId="52" fillId="0" borderId="0" xfId="0" applyFont="1" applyAlignment="1">
      <alignment horizontal="justify" vertical="center" wrapText="1"/>
    </xf>
    <xf numFmtId="0" fontId="103" fillId="0" borderId="18" xfId="0" applyFont="1" applyBorder="1" applyAlignment="1">
      <alignment horizontal="left" vertical="center" wrapText="1"/>
    </xf>
    <xf numFmtId="0" fontId="103" fillId="0" borderId="20" xfId="0" applyFont="1" applyBorder="1" applyAlignment="1">
      <alignment horizontal="left" vertical="center" wrapText="1"/>
    </xf>
    <xf numFmtId="0" fontId="103" fillId="3" borderId="22" xfId="0" applyFont="1" applyFill="1" applyBorder="1" applyAlignment="1" applyProtection="1">
      <alignment horizontal="center" vertical="center"/>
      <protection locked="0"/>
    </xf>
    <xf numFmtId="0" fontId="103" fillId="3" borderId="58" xfId="0" applyFont="1" applyFill="1" applyBorder="1" applyAlignment="1" applyProtection="1">
      <alignment horizontal="center" vertical="center"/>
      <protection locked="0"/>
    </xf>
    <xf numFmtId="0" fontId="103" fillId="3" borderId="19" xfId="0" applyFont="1" applyFill="1" applyBorder="1" applyAlignment="1" applyProtection="1">
      <alignment horizontal="center" vertical="center"/>
      <protection locked="0"/>
    </xf>
    <xf numFmtId="0" fontId="103" fillId="3" borderId="107" xfId="0" applyFont="1" applyFill="1" applyBorder="1" applyAlignment="1" applyProtection="1">
      <alignment horizontal="center" vertical="center"/>
      <protection locked="0"/>
    </xf>
    <xf numFmtId="0" fontId="103" fillId="0" borderId="6" xfId="0" applyFont="1" applyBorder="1" applyAlignment="1">
      <alignment horizontal="left" vertical="center" wrapText="1"/>
    </xf>
    <xf numFmtId="0" fontId="103" fillId="0" borderId="7" xfId="0" applyFont="1" applyBorder="1" applyAlignment="1">
      <alignment horizontal="left" vertical="center" wrapText="1"/>
    </xf>
    <xf numFmtId="0" fontId="103" fillId="3" borderId="23" xfId="0" applyFont="1" applyFill="1" applyBorder="1" applyAlignment="1" applyProtection="1">
      <alignment horizontal="center" vertical="center"/>
      <protection locked="0"/>
    </xf>
    <xf numFmtId="0" fontId="103" fillId="3" borderId="116" xfId="0" applyFont="1" applyFill="1" applyBorder="1" applyAlignment="1" applyProtection="1">
      <alignment horizontal="center" vertical="center"/>
      <protection locked="0"/>
    </xf>
    <xf numFmtId="0" fontId="103" fillId="3" borderId="117" xfId="0" applyFont="1" applyFill="1" applyBorder="1" applyAlignment="1" applyProtection="1">
      <alignment horizontal="center" vertical="center"/>
      <protection locked="0"/>
    </xf>
    <xf numFmtId="0" fontId="103" fillId="3" borderId="111" xfId="0" applyFont="1" applyFill="1" applyBorder="1" applyAlignment="1" applyProtection="1">
      <alignment horizontal="center" vertical="center"/>
      <protection locked="0"/>
    </xf>
    <xf numFmtId="0" fontId="102" fillId="0" borderId="65" xfId="0" applyFont="1" applyBorder="1" applyAlignment="1">
      <alignment horizontal="left" vertical="center" wrapText="1"/>
    </xf>
    <xf numFmtId="0" fontId="102" fillId="0" borderId="58" xfId="0" applyFont="1" applyBorder="1" applyAlignment="1">
      <alignment horizontal="left" vertical="center" wrapText="1"/>
    </xf>
    <xf numFmtId="0" fontId="102" fillId="0" borderId="22" xfId="0" applyFont="1" applyBorder="1" applyAlignment="1">
      <alignment horizontal="center" vertical="center" wrapText="1"/>
    </xf>
    <xf numFmtId="0" fontId="102" fillId="0" borderId="58" xfId="0" applyFont="1" applyBorder="1" applyAlignment="1">
      <alignment horizontal="center" vertical="center" wrapText="1"/>
    </xf>
    <xf numFmtId="0" fontId="102" fillId="0" borderId="22" xfId="0" applyFont="1" applyBorder="1" applyAlignment="1">
      <alignment horizontal="center" vertical="center"/>
    </xf>
    <xf numFmtId="0" fontId="102" fillId="0" borderId="58" xfId="0" applyFont="1" applyBorder="1" applyAlignment="1">
      <alignment horizontal="center" vertical="center"/>
    </xf>
    <xf numFmtId="0" fontId="102" fillId="0" borderId="107" xfId="0" applyFont="1" applyBorder="1" applyAlignment="1">
      <alignment horizontal="center" vertical="center"/>
    </xf>
    <xf numFmtId="0" fontId="65" fillId="0" borderId="0" xfId="0" applyFont="1" applyAlignment="1" applyProtection="1">
      <alignment horizontal="center" vertical="center" wrapText="1"/>
      <protection locked="0"/>
    </xf>
    <xf numFmtId="0" fontId="102" fillId="0" borderId="84" xfId="0" applyFont="1" applyBorder="1" applyAlignment="1" applyProtection="1">
      <alignment horizontal="left" vertical="center" wrapText="1"/>
      <protection locked="0"/>
    </xf>
    <xf numFmtId="0" fontId="102" fillId="0" borderId="85" xfId="0" applyFont="1" applyBorder="1" applyAlignment="1" applyProtection="1">
      <alignment horizontal="left" vertical="center" wrapText="1"/>
      <protection locked="0"/>
    </xf>
    <xf numFmtId="0" fontId="102" fillId="0" borderId="18" xfId="0" applyFont="1" applyBorder="1" applyAlignment="1" applyProtection="1">
      <alignment horizontal="left" vertical="center" wrapText="1"/>
      <protection locked="0"/>
    </xf>
    <xf numFmtId="0" fontId="102" fillId="0" borderId="20" xfId="0" applyFont="1" applyBorder="1" applyAlignment="1" applyProtection="1">
      <alignment horizontal="left" vertical="center" wrapText="1"/>
      <protection locked="0"/>
    </xf>
    <xf numFmtId="0" fontId="102" fillId="0" borderId="85" xfId="0" applyFont="1" applyBorder="1" applyAlignment="1" applyProtection="1">
      <alignment horizontal="center" vertical="center"/>
      <protection locked="0"/>
    </xf>
    <xf numFmtId="0" fontId="102" fillId="0" borderId="3" xfId="0" applyFont="1" applyBorder="1" applyAlignment="1" applyProtection="1">
      <alignment horizontal="left" vertical="top"/>
      <protection locked="0"/>
    </xf>
    <xf numFmtId="0" fontId="103" fillId="0" borderId="4" xfId="0" applyFont="1" applyBorder="1" applyAlignment="1" applyProtection="1">
      <alignment horizontal="left" vertical="top"/>
      <protection locked="0"/>
    </xf>
    <xf numFmtId="0" fontId="103" fillId="0" borderId="109" xfId="0" applyFont="1" applyBorder="1" applyAlignment="1" applyProtection="1">
      <alignment horizontal="left" vertical="top"/>
      <protection locked="0"/>
    </xf>
    <xf numFmtId="0" fontId="103" fillId="0" borderId="26" xfId="0" applyFont="1" applyBorder="1" applyAlignment="1" applyProtection="1">
      <alignment horizontal="left" vertical="top"/>
      <protection locked="0"/>
    </xf>
    <xf numFmtId="0" fontId="103" fillId="0" borderId="64" xfId="0" applyFont="1" applyBorder="1" applyAlignment="1" applyProtection="1">
      <alignment horizontal="left" vertical="top"/>
      <protection locked="0"/>
    </xf>
    <xf numFmtId="0" fontId="103" fillId="0" borderId="113" xfId="0" applyFont="1" applyBorder="1" applyAlignment="1" applyProtection="1">
      <alignment horizontal="left" vertical="top"/>
      <protection locked="0"/>
    </xf>
    <xf numFmtId="0" fontId="102" fillId="0" borderId="20" xfId="0" applyFont="1" applyBorder="1" applyAlignment="1" applyProtection="1">
      <alignment horizontal="center" vertical="center"/>
      <protection locked="0"/>
    </xf>
    <xf numFmtId="0" fontId="11" fillId="3" borderId="29" xfId="0" applyFont="1" applyFill="1" applyBorder="1" applyAlignment="1" applyProtection="1">
      <alignment horizontal="center" vertical="center" wrapText="1"/>
      <protection locked="0"/>
    </xf>
    <xf numFmtId="0" fontId="11" fillId="3" borderId="32" xfId="0"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1" fillId="3" borderId="41" xfId="0" applyFont="1" applyFill="1" applyBorder="1" applyAlignment="1" applyProtection="1">
      <alignment horizontal="center" vertical="center" wrapText="1"/>
      <protection locked="0"/>
    </xf>
    <xf numFmtId="0" fontId="11" fillId="3" borderId="37" xfId="0" applyFont="1" applyFill="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14" fillId="3" borderId="0" xfId="0" applyFont="1" applyFill="1" applyAlignment="1">
      <alignment horizontal="center" vertical="center" wrapText="1"/>
    </xf>
    <xf numFmtId="0" fontId="13" fillId="3" borderId="0" xfId="0" applyFont="1" applyFill="1" applyAlignment="1">
      <alignment horizontal="left" vertical="center" wrapText="1"/>
    </xf>
    <xf numFmtId="0" fontId="11" fillId="3" borderId="35"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7" fillId="0" borderId="0" xfId="0" applyFont="1" applyAlignment="1">
      <alignment horizontal="left" vertical="center" wrapText="1"/>
    </xf>
    <xf numFmtId="0" fontId="11" fillId="0" borderId="0" xfId="0" applyFont="1" applyAlignment="1">
      <alignment horizontal="center" vertical="center" wrapText="1"/>
    </xf>
    <xf numFmtId="0" fontId="0" fillId="3" borderId="0" xfId="0" applyFill="1" applyAlignment="1" applyProtection="1">
      <alignment horizontal="center" vertical="center"/>
      <protection locked="0"/>
    </xf>
    <xf numFmtId="0" fontId="16" fillId="0" borderId="0" xfId="0" applyFont="1" applyAlignment="1">
      <alignment horizontal="left" vertical="center" wrapText="1"/>
    </xf>
    <xf numFmtId="0" fontId="11" fillId="0" borderId="3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9" xfId="0" applyFont="1" applyBorder="1" applyAlignment="1">
      <alignment horizontal="center" vertical="center" wrapText="1"/>
    </xf>
    <xf numFmtId="0" fontId="11" fillId="3" borderId="31"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0" fillId="0" borderId="20" xfId="0" applyBorder="1" applyAlignment="1">
      <alignment horizontal="center" vertical="center" wrapText="1"/>
    </xf>
    <xf numFmtId="0" fontId="0" fillId="0" borderId="20" xfId="0" applyBorder="1" applyAlignment="1" applyProtection="1">
      <alignment horizontal="left" vertical="center" wrapText="1"/>
      <protection locked="0"/>
    </xf>
    <xf numFmtId="0" fontId="28" fillId="3" borderId="57" xfId="0" applyFont="1" applyFill="1" applyBorder="1" applyAlignment="1" applyProtection="1">
      <alignment horizontal="center" vertical="center" wrapText="1"/>
      <protection locked="0"/>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8"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28" xfId="0" applyFont="1" applyBorder="1" applyAlignment="1">
      <alignment horizontal="center" vertical="center" wrapText="1"/>
    </xf>
    <xf numFmtId="0" fontId="28" fillId="3" borderId="37" xfId="0" applyFont="1" applyFill="1" applyBorder="1" applyAlignment="1" applyProtection="1">
      <alignment horizontal="center" vertical="center" wrapText="1"/>
      <protection locked="0"/>
    </xf>
    <xf numFmtId="0" fontId="37" fillId="3" borderId="31" xfId="0" applyFont="1" applyFill="1" applyBorder="1" applyAlignment="1" applyProtection="1">
      <alignment horizontal="center" vertical="center"/>
      <protection locked="0"/>
    </xf>
    <xf numFmtId="0" fontId="37" fillId="3" borderId="35" xfId="0" applyFont="1" applyFill="1" applyBorder="1" applyAlignment="1" applyProtection="1">
      <alignment horizontal="center" vertical="center"/>
      <protection locked="0"/>
    </xf>
    <xf numFmtId="0" fontId="28" fillId="3" borderId="33" xfId="0" applyFont="1" applyFill="1" applyBorder="1" applyAlignment="1" applyProtection="1">
      <alignment horizontal="center" vertical="center" wrapText="1"/>
      <protection locked="0"/>
    </xf>
    <xf numFmtId="0" fontId="37" fillId="3" borderId="29"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37" fillId="0" borderId="0" xfId="0" applyFont="1" applyAlignment="1">
      <alignment horizontal="left"/>
    </xf>
    <xf numFmtId="0" fontId="48" fillId="3" borderId="0" xfId="0" applyFont="1" applyFill="1" applyAlignment="1">
      <alignment horizontal="left" vertical="center" wrapText="1"/>
    </xf>
    <xf numFmtId="0" fontId="48" fillId="0" borderId="0" xfId="0" applyFont="1" applyAlignment="1">
      <alignment horizontal="center" vertical="center" wrapText="1"/>
    </xf>
    <xf numFmtId="0" fontId="45" fillId="0" borderId="20" xfId="0" applyFont="1" applyBorder="1" applyAlignment="1" applyProtection="1">
      <alignment horizontal="center" vertical="center" wrapText="1"/>
      <protection locked="0"/>
    </xf>
    <xf numFmtId="0" fontId="48" fillId="0" borderId="0" xfId="0" applyFont="1" applyAlignment="1">
      <alignment horizontal="left"/>
    </xf>
    <xf numFmtId="0" fontId="67" fillId="3" borderId="0" xfId="0" applyFont="1" applyFill="1" applyAlignment="1" applyProtection="1">
      <alignment horizontal="left" vertical="center"/>
      <protection locked="0"/>
    </xf>
    <xf numFmtId="0" fontId="45" fillId="0" borderId="0" xfId="0" applyFont="1" applyAlignment="1">
      <alignment horizontal="center"/>
    </xf>
    <xf numFmtId="0" fontId="50" fillId="3" borderId="37" xfId="0" applyFont="1" applyFill="1" applyBorder="1" applyAlignment="1">
      <alignment horizontal="center" vertical="center" wrapText="1"/>
    </xf>
    <xf numFmtId="0" fontId="50" fillId="3" borderId="31" xfId="0" applyFont="1" applyFill="1" applyBorder="1" applyAlignment="1">
      <alignment horizontal="center" vertical="center" wrapText="1"/>
    </xf>
    <xf numFmtId="0" fontId="45" fillId="3" borderId="31" xfId="0" applyFont="1" applyFill="1" applyBorder="1" applyAlignment="1" applyProtection="1">
      <alignment horizontal="left" vertical="center"/>
      <protection locked="0"/>
    </xf>
    <xf numFmtId="0" fontId="45" fillId="3" borderId="35" xfId="0" applyFont="1" applyFill="1" applyBorder="1" applyAlignment="1" applyProtection="1">
      <alignment horizontal="left" vertical="center"/>
      <protection locked="0"/>
    </xf>
    <xf numFmtId="0" fontId="50" fillId="3" borderId="33"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45" fillId="3" borderId="29" xfId="0" applyFont="1" applyFill="1" applyBorder="1" applyAlignment="1" applyProtection="1">
      <alignment horizontal="left" vertical="center"/>
      <protection locked="0"/>
    </xf>
    <xf numFmtId="0" fontId="45" fillId="3" borderId="32" xfId="0" applyFont="1" applyFill="1" applyBorder="1" applyAlignment="1" applyProtection="1">
      <alignment horizontal="left" vertical="center"/>
      <protection locked="0"/>
    </xf>
    <xf numFmtId="0" fontId="12" fillId="3" borderId="37" xfId="0" applyFont="1" applyFill="1" applyBorder="1" applyProtection="1">
      <protection locked="0"/>
    </xf>
    <xf numFmtId="0" fontId="12" fillId="3" borderId="31" xfId="0" applyFont="1" applyFill="1" applyBorder="1" applyProtection="1">
      <protection locked="0"/>
    </xf>
    <xf numFmtId="0" fontId="12" fillId="3" borderId="31" xfId="0" applyFont="1" applyFill="1" applyBorder="1" applyAlignment="1" applyProtection="1">
      <alignment horizontal="center" vertical="center" wrapText="1"/>
      <protection locked="0"/>
    </xf>
    <xf numFmtId="0" fontId="12" fillId="3" borderId="31" xfId="0" applyFont="1" applyFill="1" applyBorder="1" applyAlignment="1" applyProtection="1">
      <alignment vertical="center" wrapText="1"/>
      <protection locked="0"/>
    </xf>
    <xf numFmtId="0" fontId="12" fillId="3" borderId="35" xfId="0" applyFont="1" applyFill="1" applyBorder="1" applyAlignment="1" applyProtection="1">
      <alignment horizontal="center" vertical="center" wrapText="1"/>
      <protection locked="0"/>
    </xf>
    <xf numFmtId="0" fontId="12" fillId="3" borderId="41" xfId="0"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3" borderId="33" xfId="0" applyFont="1" applyFill="1" applyBorder="1" applyProtection="1">
      <protection locked="0"/>
    </xf>
    <xf numFmtId="0" fontId="12" fillId="3" borderId="29" xfId="0" applyFont="1" applyFill="1" applyBorder="1" applyProtection="1">
      <protection locked="0"/>
    </xf>
    <xf numFmtId="0" fontId="12" fillId="3" borderId="29" xfId="0" applyFont="1" applyFill="1" applyBorder="1" applyAlignment="1" applyProtection="1">
      <alignment horizontal="center" vertical="center" wrapText="1"/>
      <protection locked="0"/>
    </xf>
    <xf numFmtId="0" fontId="12" fillId="3" borderId="29" xfId="0" applyFont="1" applyFill="1" applyBorder="1" applyAlignment="1" applyProtection="1">
      <alignment vertical="center" wrapText="1"/>
      <protection locked="0"/>
    </xf>
    <xf numFmtId="0" fontId="16" fillId="0" borderId="0" xfId="0" applyFont="1" applyAlignment="1">
      <alignment horizontal="center" vertical="center" wrapText="1"/>
    </xf>
    <xf numFmtId="0" fontId="16" fillId="2" borderId="36"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7" fillId="3" borderId="0" xfId="0" applyFont="1" applyFill="1" applyAlignment="1">
      <alignment horizontal="left" vertical="center" wrapText="1"/>
    </xf>
    <xf numFmtId="0" fontId="13" fillId="3"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24" fillId="3" borderId="0" xfId="0" applyFont="1" applyFill="1" applyAlignment="1">
      <alignment horizontal="center" vertical="center" wrapText="1"/>
    </xf>
    <xf numFmtId="0" fontId="16" fillId="0" borderId="36" xfId="0" applyFont="1" applyBorder="1" applyAlignment="1">
      <alignment horizontal="center" vertical="center" wrapText="1"/>
    </xf>
    <xf numFmtId="0" fontId="16" fillId="0" borderId="28" xfId="0" applyFont="1" applyBorder="1" applyAlignment="1">
      <alignment horizontal="center" vertical="center" wrapText="1"/>
    </xf>
    <xf numFmtId="0" fontId="15" fillId="0" borderId="0" xfId="0" applyFont="1" applyAlignment="1" applyProtection="1">
      <alignment horizontal="center" vertical="center" wrapText="1"/>
      <protection locked="0"/>
    </xf>
    <xf numFmtId="0" fontId="0" fillId="3" borderId="0" xfId="0" applyFill="1" applyAlignment="1" applyProtection="1">
      <alignment horizontal="left" vertical="center"/>
      <protection locked="0"/>
    </xf>
    <xf numFmtId="0" fontId="11" fillId="3" borderId="0" xfId="0" applyFont="1" applyFill="1" applyAlignment="1">
      <alignment horizontal="center" vertical="center" wrapText="1"/>
    </xf>
    <xf numFmtId="0" fontId="11" fillId="3"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protection locked="0"/>
    </xf>
    <xf numFmtId="0" fontId="19" fillId="0" borderId="0" xfId="0" applyFont="1" applyAlignment="1">
      <alignment horizontal="left" vertical="center"/>
    </xf>
    <xf numFmtId="0" fontId="19" fillId="0" borderId="0" xfId="0" applyFont="1" applyAlignment="1">
      <alignment horizontal="left" vertical="center" wrapText="1"/>
    </xf>
    <xf numFmtId="0" fontId="16" fillId="2" borderId="42" xfId="0" applyFont="1" applyFill="1" applyBorder="1" applyAlignment="1">
      <alignment horizontal="center" vertical="center" wrapText="1"/>
    </xf>
    <xf numFmtId="0" fontId="16" fillId="2" borderId="0" xfId="0" applyFont="1" applyFill="1" applyAlignment="1">
      <alignment horizontal="center" vertical="center" wrapText="1"/>
    </xf>
    <xf numFmtId="0" fontId="34" fillId="2" borderId="89" xfId="0" applyFont="1" applyFill="1" applyBorder="1" applyAlignment="1">
      <alignment horizontal="center" vertical="center" wrapText="1"/>
    </xf>
    <xf numFmtId="0" fontId="34" fillId="2" borderId="89" xfId="0" applyFont="1" applyFill="1" applyBorder="1" applyAlignment="1" applyProtection="1">
      <alignment horizontal="center" vertical="center" wrapText="1"/>
      <protection locked="0"/>
    </xf>
    <xf numFmtId="0" fontId="37" fillId="0" borderId="0" xfId="0" applyFont="1" applyAlignment="1">
      <alignment horizontal="center"/>
    </xf>
    <xf numFmtId="0" fontId="66" fillId="0" borderId="0" xfId="0" applyFont="1" applyAlignment="1">
      <alignment horizontal="center" vertical="center" wrapText="1"/>
    </xf>
    <xf numFmtId="0" fontId="37" fillId="0" borderId="91" xfId="0" applyFont="1" applyBorder="1" applyAlignment="1">
      <alignment horizontal="center"/>
    </xf>
    <xf numFmtId="0" fontId="45" fillId="0" borderId="0" xfId="0" applyFont="1" applyAlignment="1" applyProtection="1">
      <alignment horizontal="center"/>
      <protection locked="0"/>
    </xf>
    <xf numFmtId="0" fontId="66" fillId="2" borderId="89" xfId="0" applyFont="1" applyFill="1" applyBorder="1" applyAlignment="1">
      <alignment horizontal="center" vertical="center" wrapText="1"/>
    </xf>
    <xf numFmtId="0" fontId="66" fillId="2" borderId="89" xfId="0" applyFont="1" applyFill="1" applyBorder="1" applyAlignment="1" applyProtection="1">
      <alignment horizontal="center" vertical="center" wrapText="1"/>
      <protection locked="0"/>
    </xf>
    <xf numFmtId="0" fontId="66" fillId="0" borderId="89" xfId="0" applyFont="1" applyBorder="1" applyAlignment="1">
      <alignment horizontal="center" vertical="center" wrapText="1"/>
    </xf>
    <xf numFmtId="0" fontId="66" fillId="0" borderId="0" xfId="0" applyFont="1" applyAlignment="1">
      <alignment horizontal="center" vertical="top" wrapText="1"/>
    </xf>
    <xf numFmtId="0" fontId="37" fillId="0" borderId="0" xfId="0" applyFont="1" applyAlignment="1">
      <alignment horizontal="center" vertical="center" wrapText="1"/>
    </xf>
    <xf numFmtId="0" fontId="84" fillId="0" borderId="0" xfId="0" applyFont="1" applyAlignment="1">
      <alignment horizontal="center" vertical="center" wrapText="1"/>
    </xf>
    <xf numFmtId="0" fontId="45" fillId="3" borderId="0" xfId="0" applyFont="1" applyFill="1" applyAlignment="1" applyProtection="1">
      <alignment horizontal="center" wrapText="1"/>
      <protection locked="0"/>
    </xf>
    <xf numFmtId="0" fontId="87" fillId="18" borderId="0" xfId="0" applyFont="1" applyFill="1" applyAlignment="1">
      <alignment horizontal="center" vertical="center" wrapText="1"/>
    </xf>
    <xf numFmtId="0" fontId="66" fillId="0" borderId="89" xfId="0" applyFont="1" applyBorder="1" applyAlignment="1" applyProtection="1">
      <alignment horizontal="center" vertical="center" wrapText="1"/>
      <protection locked="0"/>
    </xf>
    <xf numFmtId="0" fontId="66" fillId="0" borderId="90" xfId="0" applyFont="1" applyBorder="1" applyAlignment="1">
      <alignment horizontal="center" vertical="center" wrapText="1"/>
    </xf>
    <xf numFmtId="49" fontId="12" fillId="3" borderId="49" xfId="0" applyNumberFormat="1" applyFont="1" applyFill="1" applyBorder="1" applyAlignment="1" applyProtection="1">
      <alignment vertical="center" wrapText="1"/>
      <protection locked="0"/>
    </xf>
    <xf numFmtId="49" fontId="12" fillId="3" borderId="50" xfId="0" applyNumberFormat="1" applyFont="1" applyFill="1" applyBorder="1" applyAlignment="1" applyProtection="1">
      <alignment vertical="center" wrapText="1"/>
      <protection locked="0"/>
    </xf>
    <xf numFmtId="0" fontId="12" fillId="3" borderId="51" xfId="0" applyFont="1" applyFill="1" applyBorder="1" applyAlignment="1" applyProtection="1">
      <alignment horizontal="center" vertical="center" wrapText="1"/>
      <protection locked="0"/>
    </xf>
    <xf numFmtId="0" fontId="12" fillId="3" borderId="52" xfId="0" applyFont="1" applyFill="1" applyBorder="1" applyAlignment="1" applyProtection="1">
      <alignment horizontal="center" vertical="center" wrapText="1"/>
      <protection locked="0"/>
    </xf>
    <xf numFmtId="0" fontId="12" fillId="3" borderId="53" xfId="0" applyFont="1" applyFill="1" applyBorder="1" applyAlignment="1" applyProtection="1">
      <alignment horizontal="center" vertical="center" wrapText="1"/>
      <protection locked="0"/>
    </xf>
    <xf numFmtId="0" fontId="12" fillId="3" borderId="54" xfId="0" applyFont="1" applyFill="1" applyBorder="1" applyAlignment="1" applyProtection="1">
      <alignment horizontal="center" vertical="center" wrapText="1"/>
      <protection locked="0"/>
    </xf>
    <xf numFmtId="0" fontId="12" fillId="3" borderId="39" xfId="0" applyFont="1" applyFill="1" applyBorder="1" applyAlignment="1">
      <alignment horizontal="center" vertical="center" wrapText="1"/>
    </xf>
    <xf numFmtId="0" fontId="12" fillId="3" borderId="46" xfId="0" applyFont="1" applyFill="1" applyBorder="1" applyAlignment="1">
      <alignment horizontal="center" vertical="center" wrapText="1"/>
    </xf>
    <xf numFmtId="49" fontId="12" fillId="3" borderId="39" xfId="0" applyNumberFormat="1" applyFont="1" applyFill="1" applyBorder="1" applyAlignment="1" applyProtection="1">
      <alignment vertical="center" wrapText="1"/>
      <protection locked="0"/>
    </xf>
    <xf numFmtId="49" fontId="12" fillId="3" borderId="36" xfId="0" applyNumberFormat="1" applyFont="1" applyFill="1" applyBorder="1" applyAlignment="1" applyProtection="1">
      <alignment vertical="center" wrapText="1"/>
      <protection locked="0"/>
    </xf>
    <xf numFmtId="0" fontId="12" fillId="3" borderId="37"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3" borderId="39" xfId="0" applyFont="1" applyFill="1" applyBorder="1" applyAlignment="1" applyProtection="1">
      <alignment horizontal="center" vertical="center" wrapText="1"/>
      <protection locked="0"/>
    </xf>
    <xf numFmtId="0" fontId="12" fillId="3" borderId="40"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center" vertical="center" wrapText="1"/>
      <protection locked="0"/>
    </xf>
    <xf numFmtId="0" fontId="12" fillId="3" borderId="46" xfId="0" applyFont="1" applyFill="1" applyBorder="1" applyAlignment="1" applyProtection="1">
      <alignment horizontal="center" vertical="center" wrapTex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19" xfId="0" applyFont="1" applyBorder="1" applyAlignment="1">
      <alignment horizontal="center" vertical="center" wrapText="1"/>
    </xf>
    <xf numFmtId="0" fontId="23" fillId="3" borderId="37" xfId="0" applyFont="1" applyFill="1" applyBorder="1" applyAlignment="1" applyProtection="1">
      <alignment horizontal="center" wrapText="1"/>
      <protection locked="0"/>
    </xf>
    <xf numFmtId="0" fontId="23" fillId="3" borderId="31" xfId="0" applyFont="1" applyFill="1" applyBorder="1" applyAlignment="1" applyProtection="1">
      <alignment horizontal="center" wrapText="1"/>
      <protection locked="0"/>
    </xf>
    <xf numFmtId="0" fontId="0" fillId="3" borderId="31"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23" fillId="3" borderId="33" xfId="0" applyFont="1" applyFill="1" applyBorder="1" applyAlignment="1" applyProtection="1">
      <alignment horizontal="center" wrapText="1"/>
      <protection locked="0"/>
    </xf>
    <xf numFmtId="0" fontId="23" fillId="3" borderId="29" xfId="0" applyFont="1" applyFill="1" applyBorder="1" applyAlignment="1" applyProtection="1">
      <alignment horizontal="center" wrapText="1"/>
      <protection locked="0"/>
    </xf>
    <xf numFmtId="0" fontId="0" fillId="3" borderId="29"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21" fillId="0" borderId="0" xfId="0" applyFont="1" applyAlignment="1">
      <alignment horizontal="center" vertical="top" wrapText="1"/>
    </xf>
    <xf numFmtId="0" fontId="22" fillId="0" borderId="0" xfId="0" applyFont="1" applyAlignment="1">
      <alignment horizontal="left" vertical="center" wrapText="1"/>
    </xf>
    <xf numFmtId="0" fontId="28" fillId="0" borderId="70" xfId="0" applyFont="1" applyBorder="1" applyAlignment="1">
      <alignment horizontal="center" vertical="center" wrapText="1"/>
    </xf>
    <xf numFmtId="0" fontId="28" fillId="0" borderId="73" xfId="0" applyFont="1" applyBorder="1" applyAlignment="1">
      <alignment horizontal="center" vertical="center" wrapText="1"/>
    </xf>
    <xf numFmtId="0" fontId="62" fillId="0" borderId="74" xfId="0" applyFont="1" applyBorder="1" applyAlignment="1">
      <alignment horizontal="center" vertical="center" wrapText="1"/>
    </xf>
    <xf numFmtId="0" fontId="62" fillId="0" borderId="70" xfId="0" applyFont="1" applyBorder="1" applyAlignment="1">
      <alignment horizontal="center" vertical="center" wrapText="1"/>
    </xf>
    <xf numFmtId="16" fontId="38" fillId="3" borderId="0" xfId="0" applyNumberFormat="1" applyFont="1" applyFill="1" applyAlignment="1" applyProtection="1">
      <alignment horizontal="center" vertical="center" wrapText="1"/>
      <protection locked="0"/>
    </xf>
    <xf numFmtId="0" fontId="38" fillId="3" borderId="0" xfId="0" applyFont="1" applyFill="1" applyAlignment="1" applyProtection="1">
      <alignment horizontal="center" vertical="center" wrapText="1"/>
      <protection locked="0"/>
    </xf>
    <xf numFmtId="0" fontId="28" fillId="2" borderId="0" xfId="0" applyFont="1" applyFill="1" applyAlignment="1">
      <alignment horizontal="center"/>
    </xf>
    <xf numFmtId="0" fontId="28" fillId="2" borderId="0" xfId="0" applyFont="1" applyFill="1" applyAlignment="1">
      <alignment horizontal="left" vertical="top" wrapText="1"/>
    </xf>
    <xf numFmtId="0" fontId="28" fillId="2" borderId="30" xfId="0" applyFont="1" applyFill="1" applyBorder="1" applyAlignment="1">
      <alignment horizontal="center" vertical="top" wrapText="1"/>
    </xf>
    <xf numFmtId="0" fontId="28" fillId="2" borderId="27" xfId="0" applyFont="1" applyFill="1" applyBorder="1" applyAlignment="1">
      <alignment horizontal="center" vertical="top" wrapText="1"/>
    </xf>
    <xf numFmtId="0" fontId="28" fillId="2" borderId="42" xfId="0" applyFont="1" applyFill="1" applyBorder="1" applyAlignment="1">
      <alignment horizontal="center" vertical="top" wrapText="1"/>
    </xf>
    <xf numFmtId="0" fontId="28" fillId="2" borderId="0" xfId="0" applyFont="1" applyFill="1" applyAlignment="1">
      <alignment horizontal="center" vertical="top" wrapText="1"/>
    </xf>
    <xf numFmtId="0" fontId="38" fillId="3" borderId="0" xfId="0" applyFont="1" applyFill="1" applyAlignment="1">
      <alignment horizontal="center" vertical="center"/>
    </xf>
    <xf numFmtId="0" fontId="29" fillId="2" borderId="0" xfId="0" applyFont="1" applyFill="1" applyAlignment="1">
      <alignment horizontal="center" vertical="top" wrapText="1"/>
    </xf>
    <xf numFmtId="16" fontId="28" fillId="13" borderId="0" xfId="0" applyNumberFormat="1" applyFont="1" applyFill="1" applyAlignment="1" applyProtection="1">
      <alignment horizontal="center" vertical="top" wrapText="1"/>
      <protection locked="0"/>
    </xf>
    <xf numFmtId="0" fontId="28" fillId="13" borderId="0" xfId="0" applyFont="1" applyFill="1" applyAlignment="1" applyProtection="1">
      <alignment horizontal="center" vertical="top" wrapText="1"/>
      <protection locked="0"/>
    </xf>
    <xf numFmtId="0" fontId="28" fillId="7" borderId="0" xfId="0" applyFont="1" applyFill="1" applyAlignment="1" applyProtection="1">
      <alignment horizontal="center" vertical="top" wrapText="1"/>
      <protection locked="0"/>
    </xf>
    <xf numFmtId="0" fontId="29" fillId="7" borderId="0" xfId="0" applyFont="1" applyFill="1" applyAlignment="1" applyProtection="1">
      <alignment horizontal="center" vertical="top" wrapText="1"/>
      <protection locked="0"/>
    </xf>
    <xf numFmtId="0" fontId="59" fillId="0" borderId="0" xfId="0" applyFont="1" applyAlignment="1">
      <alignment horizontal="center" vertical="top" wrapText="1"/>
    </xf>
    <xf numFmtId="0" fontId="60" fillId="17" borderId="70" xfId="2" applyFont="1" applyBorder="1" applyAlignment="1" applyProtection="1">
      <alignment horizontal="center" vertical="center" wrapText="1"/>
    </xf>
    <xf numFmtId="0" fontId="62" fillId="0" borderId="71" xfId="0" applyFont="1" applyBorder="1" applyAlignment="1">
      <alignment horizontal="center" vertical="center" wrapText="1"/>
    </xf>
    <xf numFmtId="0" fontId="60" fillId="17" borderId="75" xfId="2" applyFont="1" applyBorder="1" applyAlignment="1" applyProtection="1">
      <alignment horizontal="center" vertical="center" wrapText="1"/>
    </xf>
    <xf numFmtId="0" fontId="60" fillId="17" borderId="76" xfId="2" applyFont="1" applyBorder="1" applyAlignment="1" applyProtection="1">
      <alignment horizontal="center" vertical="center" wrapText="1"/>
    </xf>
    <xf numFmtId="0" fontId="60" fillId="17" borderId="77" xfId="2" applyFont="1" applyBorder="1" applyAlignment="1" applyProtection="1">
      <alignment horizontal="center" vertical="center" wrapText="1"/>
    </xf>
    <xf numFmtId="0" fontId="28" fillId="0" borderId="71" xfId="0" applyFont="1" applyBorder="1" applyAlignment="1">
      <alignment horizontal="center" vertical="center" wrapText="1"/>
    </xf>
    <xf numFmtId="0" fontId="62" fillId="0" borderId="72" xfId="0" applyFont="1" applyBorder="1" applyAlignment="1">
      <alignment horizontal="center" vertical="center" wrapText="1"/>
    </xf>
    <xf numFmtId="0" fontId="62" fillId="0" borderId="73"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4" xfId="0" applyFont="1" applyBorder="1" applyAlignment="1">
      <alignment horizontal="center" vertical="center" wrapText="1"/>
    </xf>
    <xf numFmtId="0" fontId="47" fillId="12" borderId="38" xfId="0" applyFont="1" applyFill="1" applyBorder="1" applyAlignment="1">
      <alignment horizontal="left" vertical="center"/>
    </xf>
    <xf numFmtId="0" fontId="45" fillId="7" borderId="38" xfId="0" applyFont="1" applyFill="1" applyBorder="1" applyAlignment="1" applyProtection="1">
      <alignment horizontal="center"/>
      <protection locked="0"/>
    </xf>
    <xf numFmtId="0" fontId="47" fillId="7" borderId="38" xfId="0" applyFont="1" applyFill="1" applyBorder="1" applyAlignment="1" applyProtection="1">
      <alignment horizontal="center"/>
      <protection locked="0"/>
    </xf>
    <xf numFmtId="0" fontId="28" fillId="7" borderId="43" xfId="0" applyFont="1" applyFill="1" applyBorder="1" applyAlignment="1" applyProtection="1">
      <alignment horizontal="center"/>
      <protection locked="0"/>
    </xf>
    <xf numFmtId="0" fontId="28" fillId="7" borderId="44" xfId="0" applyFont="1" applyFill="1" applyBorder="1" applyAlignment="1" applyProtection="1">
      <alignment horizontal="center"/>
      <protection locked="0"/>
    </xf>
    <xf numFmtId="0" fontId="47" fillId="12" borderId="38" xfId="0" applyFont="1" applyFill="1" applyBorder="1" applyAlignment="1">
      <alignment horizontal="left" vertical="center" wrapText="1"/>
    </xf>
    <xf numFmtId="0" fontId="28" fillId="7" borderId="37" xfId="0" applyFont="1" applyFill="1" applyBorder="1" applyProtection="1">
      <protection locked="0"/>
    </xf>
    <xf numFmtId="0" fontId="28" fillId="7" borderId="31" xfId="0" applyFont="1" applyFill="1" applyBorder="1" applyProtection="1">
      <protection locked="0"/>
    </xf>
    <xf numFmtId="0" fontId="28" fillId="7" borderId="31" xfId="0" applyFont="1" applyFill="1" applyBorder="1" applyAlignment="1" applyProtection="1">
      <alignment horizontal="center" vertical="center" wrapText="1"/>
      <protection locked="0"/>
    </xf>
    <xf numFmtId="0" fontId="28" fillId="7" borderId="35" xfId="0" applyFont="1" applyFill="1" applyBorder="1" applyAlignment="1" applyProtection="1">
      <alignment horizontal="center" vertical="center" wrapText="1"/>
      <protection locked="0"/>
    </xf>
    <xf numFmtId="0" fontId="28" fillId="7" borderId="41" xfId="0" applyFont="1" applyFill="1" applyBorder="1" applyAlignment="1" applyProtection="1">
      <alignment horizontal="center" vertical="center" wrapText="1"/>
      <protection locked="0"/>
    </xf>
    <xf numFmtId="0" fontId="28" fillId="7" borderId="37" xfId="0" applyFont="1" applyFill="1" applyBorder="1" applyAlignment="1" applyProtection="1">
      <alignment horizontal="center" vertical="center" wrapText="1"/>
      <protection locked="0"/>
    </xf>
    <xf numFmtId="0" fontId="29" fillId="2" borderId="29" xfId="0" applyFont="1" applyFill="1" applyBorder="1" applyAlignment="1">
      <alignment horizontal="center" vertical="center" wrapText="1"/>
    </xf>
    <xf numFmtId="0" fontId="29" fillId="2" borderId="29" xfId="0" applyFont="1" applyFill="1" applyBorder="1" applyAlignment="1">
      <alignment horizontal="center"/>
    </xf>
    <xf numFmtId="0" fontId="55" fillId="2" borderId="29" xfId="0" applyFont="1" applyFill="1" applyBorder="1" applyAlignment="1">
      <alignment horizontal="center" wrapText="1"/>
    </xf>
    <xf numFmtId="0" fontId="29" fillId="7" borderId="0" xfId="0" applyFont="1" applyFill="1" applyAlignment="1" applyProtection="1">
      <alignment horizontal="left" vertical="top" wrapText="1"/>
      <protection locked="0"/>
    </xf>
    <xf numFmtId="0" fontId="29" fillId="2" borderId="40" xfId="0" applyFont="1" applyFill="1" applyBorder="1" applyAlignment="1">
      <alignment horizontal="center" vertical="center" wrapText="1"/>
    </xf>
    <xf numFmtId="0" fontId="28" fillId="7" borderId="0" xfId="0" applyFont="1" applyFill="1" applyAlignment="1" applyProtection="1">
      <alignment horizontal="left" vertical="center" wrapText="1"/>
      <protection locked="0"/>
    </xf>
    <xf numFmtId="0" fontId="36" fillId="11" borderId="0" xfId="0" applyFont="1" applyFill="1" applyAlignment="1">
      <alignment horizontal="left" vertical="center" wrapText="1"/>
    </xf>
    <xf numFmtId="0" fontId="29" fillId="2" borderId="0" xfId="0" applyFont="1" applyFill="1" applyAlignment="1">
      <alignment horizontal="left" vertical="center" wrapText="1" indent="6"/>
    </xf>
    <xf numFmtId="0" fontId="33" fillId="7" borderId="29" xfId="0" applyFont="1" applyFill="1" applyBorder="1" applyAlignment="1" applyProtection="1">
      <alignment horizontal="center" vertical="center"/>
      <protection locked="0"/>
    </xf>
    <xf numFmtId="0" fontId="33" fillId="7" borderId="29" xfId="0" applyFont="1" applyFill="1" applyBorder="1" applyAlignment="1" applyProtection="1">
      <alignment horizontal="center" vertical="top" wrapText="1"/>
      <protection locked="0"/>
    </xf>
    <xf numFmtId="0" fontId="33" fillId="7" borderId="32" xfId="0" applyFont="1" applyFill="1" applyBorder="1" applyAlignment="1" applyProtection="1">
      <alignment horizontal="center" vertical="top" wrapText="1"/>
      <protection locked="0"/>
    </xf>
    <xf numFmtId="0" fontId="28" fillId="3" borderId="42" xfId="0" applyFont="1" applyFill="1" applyBorder="1" applyAlignment="1">
      <alignment horizontal="left" vertical="center" wrapText="1" indent="1"/>
    </xf>
    <xf numFmtId="0" fontId="28" fillId="3" borderId="0" xfId="0" applyFont="1" applyFill="1" applyAlignment="1">
      <alignment horizontal="left" vertical="center" wrapText="1" indent="1"/>
    </xf>
    <xf numFmtId="0" fontId="28" fillId="3" borderId="30" xfId="0" applyFont="1" applyFill="1" applyBorder="1" applyAlignment="1">
      <alignment horizontal="left" vertical="center" wrapText="1" indent="1"/>
    </xf>
    <xf numFmtId="0" fontId="28" fillId="3" borderId="42" xfId="0" applyFont="1" applyFill="1" applyBorder="1" applyAlignment="1">
      <alignment horizontal="left" vertical="center" wrapText="1"/>
    </xf>
    <xf numFmtId="0" fontId="28" fillId="3" borderId="0" xfId="0" applyFont="1" applyFill="1" applyAlignment="1">
      <alignment horizontal="left" vertical="center" wrapText="1"/>
    </xf>
    <xf numFmtId="0" fontId="33" fillId="7" borderId="33" xfId="0" applyFont="1" applyFill="1" applyBorder="1" applyAlignment="1" applyProtection="1">
      <alignment horizontal="center" vertical="center"/>
      <protection locked="0"/>
    </xf>
    <xf numFmtId="0" fontId="28" fillId="7" borderId="0" xfId="0" applyFont="1" applyFill="1" applyAlignment="1" applyProtection="1">
      <alignment horizontal="center" wrapText="1"/>
      <protection locked="0"/>
    </xf>
    <xf numFmtId="0" fontId="28" fillId="7" borderId="0" xfId="0" applyFont="1" applyFill="1" applyAlignment="1" applyProtection="1">
      <alignment vertical="top" wrapText="1"/>
      <protection locked="0"/>
    </xf>
    <xf numFmtId="0" fontId="28" fillId="2" borderId="0" xfId="0" applyFont="1" applyFill="1" applyAlignment="1" applyProtection="1">
      <alignment horizontal="center"/>
      <protection locked="0"/>
    </xf>
    <xf numFmtId="0" fontId="28" fillId="2" borderId="0" xfId="0" applyFont="1" applyFill="1" applyAlignment="1" applyProtection="1">
      <alignment horizontal="center" vertical="center" wrapText="1"/>
      <protection locked="0"/>
    </xf>
    <xf numFmtId="0" fontId="28" fillId="7" borderId="0" xfId="0" applyFont="1" applyFill="1" applyAlignment="1" applyProtection="1">
      <alignment wrapText="1"/>
      <protection locked="0"/>
    </xf>
    <xf numFmtId="0" fontId="28" fillId="7" borderId="0" xfId="0" applyFont="1" applyFill="1" applyAlignment="1" applyProtection="1">
      <alignment horizontal="left" wrapText="1"/>
      <protection locked="0"/>
    </xf>
    <xf numFmtId="0" fontId="28" fillId="2" borderId="0" xfId="0" applyFont="1" applyFill="1" applyAlignment="1">
      <alignment horizontal="left" wrapText="1"/>
    </xf>
    <xf numFmtId="0" fontId="57" fillId="7" borderId="0" xfId="1" applyFont="1" applyFill="1" applyBorder="1" applyAlignment="1" applyProtection="1">
      <alignment horizontal="left" wrapText="1"/>
      <protection locked="0"/>
    </xf>
    <xf numFmtId="0" fontId="37" fillId="7" borderId="0" xfId="0" applyFont="1" applyFill="1" applyAlignment="1" applyProtection="1">
      <alignment horizontal="left" wrapText="1"/>
      <protection locked="0"/>
    </xf>
    <xf numFmtId="0" fontId="28" fillId="2" borderId="0" xfId="0" applyFont="1" applyFill="1" applyAlignment="1" applyProtection="1">
      <alignment horizontal="left" wrapText="1"/>
      <protection locked="0"/>
    </xf>
    <xf numFmtId="0" fontId="53" fillId="0" borderId="0" xfId="0" applyFont="1" applyAlignment="1">
      <alignment horizontal="center" vertical="top" wrapText="1"/>
    </xf>
    <xf numFmtId="0" fontId="54" fillId="0" borderId="0" xfId="0" applyFont="1" applyAlignment="1">
      <alignment horizontal="left" vertical="center" wrapText="1"/>
    </xf>
    <xf numFmtId="0" fontId="56" fillId="7" borderId="0" xfId="1" applyFont="1" applyFill="1" applyBorder="1" applyAlignment="1" applyProtection="1">
      <alignment horizontal="left" wrapText="1"/>
      <protection locked="0"/>
    </xf>
    <xf numFmtId="0" fontId="71" fillId="8" borderId="31" xfId="0" applyFont="1" applyFill="1" applyBorder="1" applyAlignment="1">
      <alignment horizontal="center" vertical="center" wrapText="1"/>
    </xf>
    <xf numFmtId="0" fontId="69" fillId="3" borderId="31" xfId="0" applyFont="1" applyFill="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3" borderId="0" xfId="0" applyFont="1" applyFill="1" applyAlignment="1">
      <alignment horizontal="center" vertical="center" wrapText="1"/>
    </xf>
    <xf numFmtId="0" fontId="69" fillId="3" borderId="31" xfId="0" applyFont="1" applyFill="1" applyBorder="1" applyAlignment="1" applyProtection="1">
      <alignment horizontal="center" vertical="center"/>
      <protection locked="0"/>
    </xf>
    <xf numFmtId="0" fontId="75" fillId="0" borderId="41" xfId="0" applyFont="1" applyBorder="1" applyAlignment="1" applyProtection="1">
      <alignment horizontal="center" vertical="center"/>
      <protection locked="0"/>
    </xf>
    <xf numFmtId="0" fontId="75" fillId="0" borderId="37" xfId="0" applyFont="1" applyBorder="1" applyAlignment="1" applyProtection="1">
      <alignment horizontal="center" vertical="center"/>
      <protection locked="0"/>
    </xf>
    <xf numFmtId="0" fontId="45" fillId="0" borderId="0" xfId="0" applyFont="1" applyAlignment="1" applyProtection="1">
      <alignment horizontal="left" vertical="center" wrapText="1"/>
      <protection locked="0"/>
    </xf>
    <xf numFmtId="0" fontId="69" fillId="3" borderId="31" xfId="0" applyFont="1" applyFill="1" applyBorder="1" applyAlignment="1" applyProtection="1">
      <alignment horizontal="justify" vertical="center" wrapText="1"/>
      <protection locked="0"/>
    </xf>
    <xf numFmtId="0" fontId="45" fillId="0" borderId="0" xfId="0" applyFont="1" applyAlignment="1">
      <alignment horizontal="left" vertical="center" wrapText="1"/>
    </xf>
    <xf numFmtId="0" fontId="63" fillId="14" borderId="0" xfId="0" applyFont="1" applyFill="1" applyAlignment="1">
      <alignment horizontal="left" vertical="center" wrapText="1"/>
    </xf>
    <xf numFmtId="0" fontId="55" fillId="0" borderId="35" xfId="0" applyFont="1" applyBorder="1" applyAlignment="1">
      <alignment horizontal="center" vertical="center" wrapText="1"/>
    </xf>
    <xf numFmtId="0" fontId="55" fillId="0" borderId="41" xfId="0" applyFont="1" applyBorder="1" applyAlignment="1">
      <alignment horizontal="center" vertical="center" wrapText="1"/>
    </xf>
    <xf numFmtId="0" fontId="55" fillId="0" borderId="37" xfId="0" applyFont="1" applyBorder="1" applyAlignment="1">
      <alignment horizontal="center" vertical="center" wrapText="1"/>
    </xf>
    <xf numFmtId="0" fontId="75" fillId="0" borderId="41" xfId="0" applyFont="1" applyBorder="1" applyAlignment="1" applyProtection="1">
      <alignment horizontal="center" vertical="center" wrapText="1"/>
      <protection locked="0"/>
    </xf>
    <xf numFmtId="0" fontId="89" fillId="0" borderId="34" xfId="0" applyFont="1" applyBorder="1" applyAlignment="1" applyProtection="1">
      <alignment horizontal="left" vertical="center" wrapText="1"/>
      <protection locked="0"/>
    </xf>
    <xf numFmtId="0" fontId="89" fillId="0" borderId="0" xfId="0" applyFont="1" applyAlignment="1" applyProtection="1">
      <alignment horizontal="left" vertical="center" wrapText="1"/>
      <protection locked="0"/>
    </xf>
    <xf numFmtId="0" fontId="65" fillId="0" borderId="0" xfId="0" applyFont="1" applyAlignment="1">
      <alignment horizontal="center" vertical="center" wrapText="1"/>
    </xf>
    <xf numFmtId="0" fontId="45" fillId="3" borderId="0" xfId="0" applyFont="1" applyFill="1" applyAlignment="1" applyProtection="1">
      <alignment horizontal="left" vertical="center"/>
      <protection locked="0"/>
    </xf>
    <xf numFmtId="0" fontId="99" fillId="3" borderId="3" xfId="0" applyFont="1" applyFill="1" applyBorder="1" applyAlignment="1" applyProtection="1">
      <alignment horizontal="center" vertical="center" wrapText="1"/>
      <protection locked="0"/>
    </xf>
    <xf numFmtId="0" fontId="99" fillId="3" borderId="5" xfId="0" applyFont="1" applyFill="1" applyBorder="1" applyAlignment="1" applyProtection="1">
      <alignment horizontal="center" vertical="center" wrapText="1"/>
      <protection locked="0"/>
    </xf>
    <xf numFmtId="0" fontId="99" fillId="3" borderId="26" xfId="0" applyFont="1" applyFill="1" applyBorder="1" applyAlignment="1" applyProtection="1">
      <alignment horizontal="center" vertical="center" wrapText="1"/>
      <protection locked="0"/>
    </xf>
    <xf numFmtId="0" fontId="99" fillId="3" borderId="8" xfId="0" applyFont="1" applyFill="1" applyBorder="1" applyAlignment="1" applyProtection="1">
      <alignment horizontal="center" vertical="center" wrapText="1"/>
      <protection locked="0"/>
    </xf>
    <xf numFmtId="0" fontId="45" fillId="0" borderId="4" xfId="0" applyFont="1" applyBorder="1" applyAlignment="1">
      <alignment horizontal="center" vertical="center"/>
    </xf>
    <xf numFmtId="0" fontId="45" fillId="0" borderId="64" xfId="0" applyFont="1" applyBorder="1" applyAlignment="1">
      <alignment horizontal="center" vertical="center"/>
    </xf>
    <xf numFmtId="0" fontId="63" fillId="3" borderId="3" xfId="0" applyFont="1" applyFill="1" applyBorder="1" applyAlignment="1" applyProtection="1">
      <alignment horizontal="center" vertical="center" wrapText="1"/>
      <protection locked="0"/>
    </xf>
    <xf numFmtId="0" fontId="63" fillId="3" borderId="5" xfId="0" applyFont="1" applyFill="1" applyBorder="1" applyAlignment="1" applyProtection="1">
      <alignment horizontal="center" vertical="center" wrapText="1"/>
      <protection locked="0"/>
    </xf>
    <xf numFmtId="0" fontId="63" fillId="3" borderId="26" xfId="0" applyFont="1" applyFill="1" applyBorder="1" applyAlignment="1" applyProtection="1">
      <alignment horizontal="center" vertical="center" wrapText="1"/>
      <protection locked="0"/>
    </xf>
    <xf numFmtId="0" fontId="63" fillId="3" borderId="8" xfId="0" applyFont="1" applyFill="1" applyBorder="1" applyAlignment="1" applyProtection="1">
      <alignment horizontal="center" vertical="center" wrapText="1"/>
      <protection locked="0"/>
    </xf>
    <xf numFmtId="0" fontId="88" fillId="0" borderId="20" xfId="0" applyFont="1" applyBorder="1" applyAlignment="1">
      <alignment horizontal="center"/>
    </xf>
    <xf numFmtId="0" fontId="45" fillId="0" borderId="96" xfId="0" applyFont="1" applyBorder="1" applyAlignment="1" applyProtection="1">
      <alignment horizontal="center" vertical="center"/>
      <protection locked="0"/>
    </xf>
    <xf numFmtId="0" fontId="45" fillId="0" borderId="25" xfId="0" applyFont="1" applyBorder="1" applyAlignment="1" applyProtection="1">
      <alignment horizontal="center" vertical="center"/>
      <protection locked="0"/>
    </xf>
    <xf numFmtId="0" fontId="45" fillId="0" borderId="61" xfId="0" applyFont="1" applyBorder="1" applyAlignment="1" applyProtection="1">
      <alignment horizontal="center" vertical="center"/>
      <protection locked="0"/>
    </xf>
    <xf numFmtId="0" fontId="45" fillId="0" borderId="92" xfId="0" applyFont="1" applyBorder="1" applyAlignment="1" applyProtection="1">
      <alignment horizontal="center" vertical="center"/>
      <protection locked="0"/>
    </xf>
    <xf numFmtId="0" fontId="45" fillId="0" borderId="20" xfId="0" applyFont="1" applyBorder="1" applyAlignment="1" applyProtection="1">
      <alignment horizontal="center" vertical="center"/>
      <protection locked="0"/>
    </xf>
    <xf numFmtId="0" fontId="46" fillId="0" borderId="38" xfId="0" applyFont="1" applyBorder="1" applyAlignment="1">
      <alignment horizontal="center" vertical="center" wrapText="1"/>
    </xf>
    <xf numFmtId="0" fontId="63" fillId="3" borderId="97" xfId="0" applyFont="1" applyFill="1" applyBorder="1" applyAlignment="1">
      <alignment horizontal="center" vertical="center" wrapText="1"/>
    </xf>
    <xf numFmtId="0" fontId="63" fillId="3" borderId="5" xfId="0" applyFont="1" applyFill="1" applyBorder="1" applyAlignment="1">
      <alignment horizontal="center" vertical="center" wrapText="1"/>
    </xf>
    <xf numFmtId="0" fontId="63" fillId="3" borderId="93" xfId="0" applyFont="1" applyFill="1" applyBorder="1" applyAlignment="1">
      <alignment horizontal="center" vertical="center" wrapText="1"/>
    </xf>
    <xf numFmtId="0" fontId="63" fillId="3" borderId="94" xfId="0" applyFont="1" applyFill="1" applyBorder="1" applyAlignment="1">
      <alignment horizontal="center" vertical="center" wrapText="1"/>
    </xf>
    <xf numFmtId="0" fontId="63" fillId="3" borderId="49"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99" fillId="3" borderId="93" xfId="0" applyFont="1" applyFill="1" applyBorder="1" applyAlignment="1">
      <alignment horizontal="center" vertical="center" wrapText="1"/>
    </xf>
    <xf numFmtId="0" fontId="98" fillId="3" borderId="94" xfId="0" applyFont="1" applyFill="1" applyBorder="1" applyAlignment="1">
      <alignment horizontal="center" vertical="center" wrapText="1"/>
    </xf>
    <xf numFmtId="0" fontId="98" fillId="3" borderId="49" xfId="0" applyFont="1" applyFill="1" applyBorder="1" applyAlignment="1">
      <alignment horizontal="center" vertical="center" wrapText="1"/>
    </xf>
    <xf numFmtId="0" fontId="98" fillId="3" borderId="8" xfId="0" applyFont="1" applyFill="1" applyBorder="1" applyAlignment="1">
      <alignment horizontal="center" vertical="center" wrapText="1"/>
    </xf>
    <xf numFmtId="0" fontId="99" fillId="3" borderId="97" xfId="0" applyFont="1" applyFill="1" applyBorder="1" applyAlignment="1">
      <alignment horizontal="center" vertical="center" wrapText="1"/>
    </xf>
    <xf numFmtId="0" fontId="99" fillId="3" borderId="5" xfId="0" applyFont="1" applyFill="1" applyBorder="1" applyAlignment="1">
      <alignment horizontal="center" vertical="center" wrapText="1"/>
    </xf>
    <xf numFmtId="0" fontId="99" fillId="3" borderId="42" xfId="0" applyFont="1" applyFill="1" applyBorder="1" applyAlignment="1">
      <alignment horizontal="center" vertical="center" wrapText="1"/>
    </xf>
    <xf numFmtId="0" fontId="99" fillId="3" borderId="95" xfId="0" applyFont="1" applyFill="1" applyBorder="1" applyAlignment="1">
      <alignment horizontal="center" vertical="center" wrapText="1"/>
    </xf>
    <xf numFmtId="0" fontId="99" fillId="3" borderId="49" xfId="0" applyFont="1" applyFill="1" applyBorder="1" applyAlignment="1">
      <alignment horizontal="center" vertical="center" wrapText="1"/>
    </xf>
    <xf numFmtId="0" fontId="99" fillId="3" borderId="8" xfId="0" applyFont="1" applyFill="1" applyBorder="1" applyAlignment="1">
      <alignment horizontal="center" vertical="center" wrapText="1"/>
    </xf>
    <xf numFmtId="0" fontId="99" fillId="3" borderId="94" xfId="0" applyFont="1" applyFill="1" applyBorder="1" applyAlignment="1">
      <alignment horizontal="center" vertical="center" wrapText="1"/>
    </xf>
    <xf numFmtId="0" fontId="99" fillId="3" borderId="20" xfId="0" applyFont="1" applyFill="1" applyBorder="1" applyAlignment="1">
      <alignment horizontal="center" vertical="center" wrapText="1"/>
    </xf>
    <xf numFmtId="0" fontId="73" fillId="3" borderId="31" xfId="0" applyFont="1" applyFill="1" applyBorder="1" applyAlignment="1" applyProtection="1">
      <alignment horizontal="center" vertical="center" wrapText="1"/>
      <protection locked="0"/>
    </xf>
    <xf numFmtId="0" fontId="73" fillId="0" borderId="0" xfId="0" applyFont="1" applyAlignment="1">
      <alignment horizontal="left" wrapText="1"/>
    </xf>
    <xf numFmtId="0" fontId="73" fillId="2" borderId="0" xfId="0" applyFont="1" applyFill="1" applyAlignment="1">
      <alignment horizontal="left" wrapText="1"/>
    </xf>
    <xf numFmtId="0" fontId="46" fillId="0" borderId="27"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30" xfId="0" applyFont="1" applyBorder="1" applyAlignment="1">
      <alignment horizontal="center" vertical="center" wrapText="1"/>
    </xf>
    <xf numFmtId="0" fontId="63" fillId="3" borderId="36" xfId="0" applyFont="1" applyFill="1" applyBorder="1" applyAlignment="1">
      <alignment horizontal="center" vertical="center" wrapText="1"/>
    </xf>
    <xf numFmtId="0" fontId="63" fillId="3" borderId="28" xfId="0" applyFont="1" applyFill="1" applyBorder="1" applyAlignment="1">
      <alignment horizontal="center" vertical="center" wrapText="1"/>
    </xf>
    <xf numFmtId="49" fontId="63" fillId="3" borderId="28" xfId="0" applyNumberFormat="1" applyFont="1" applyFill="1" applyBorder="1" applyAlignment="1">
      <alignment horizontal="center" vertical="center" wrapText="1"/>
    </xf>
    <xf numFmtId="49" fontId="63" fillId="3" borderId="31" xfId="0" applyNumberFormat="1" applyFont="1" applyFill="1" applyBorder="1" applyAlignment="1">
      <alignment horizontal="center" vertical="center" wrapText="1"/>
    </xf>
    <xf numFmtId="0" fontId="63" fillId="3" borderId="31" xfId="0" applyFont="1" applyFill="1" applyBorder="1" applyAlignment="1">
      <alignment horizontal="center" vertical="center" wrapText="1"/>
    </xf>
    <xf numFmtId="0" fontId="73" fillId="3" borderId="35" xfId="0" applyFont="1" applyFill="1" applyBorder="1" applyAlignment="1" applyProtection="1">
      <alignment horizontal="center" vertical="center" wrapText="1"/>
      <protection locked="0"/>
    </xf>
    <xf numFmtId="0" fontId="73" fillId="3" borderId="28" xfId="0" applyFont="1" applyFill="1" applyBorder="1" applyAlignment="1" applyProtection="1">
      <alignment horizontal="center" vertical="center" wrapText="1"/>
      <protection locked="0"/>
    </xf>
    <xf numFmtId="0" fontId="73" fillId="3" borderId="39" xfId="0" applyFont="1" applyFill="1" applyBorder="1" applyAlignment="1" applyProtection="1">
      <alignment horizontal="center" vertical="center" wrapText="1"/>
      <protection locked="0"/>
    </xf>
    <xf numFmtId="0" fontId="51" fillId="2" borderId="0" xfId="0" applyFont="1" applyFill="1" applyAlignment="1">
      <alignment horizontal="left" vertical="center" wrapText="1"/>
    </xf>
    <xf numFmtId="0" fontId="85" fillId="2" borderId="0" xfId="0" applyFont="1" applyFill="1" applyAlignment="1">
      <alignment horizontal="left" vertical="center"/>
    </xf>
    <xf numFmtId="0" fontId="73" fillId="3" borderId="29" xfId="0" applyFont="1" applyFill="1" applyBorder="1" applyAlignment="1" applyProtection="1">
      <alignment horizontal="center" vertical="center" wrapText="1"/>
      <protection locked="0"/>
    </xf>
    <xf numFmtId="0" fontId="73" fillId="3" borderId="32" xfId="0" applyFont="1" applyFill="1" applyBorder="1" applyAlignment="1" applyProtection="1">
      <alignment horizontal="center" vertical="center" wrapText="1"/>
      <protection locked="0"/>
    </xf>
    <xf numFmtId="0" fontId="49" fillId="0" borderId="30"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42" xfId="0" applyFont="1" applyBorder="1" applyAlignment="1">
      <alignment horizontal="center" vertical="center" wrapText="1"/>
    </xf>
    <xf numFmtId="0" fontId="65" fillId="3" borderId="36" xfId="0" applyFont="1" applyFill="1" applyBorder="1" applyAlignment="1" applyProtection="1">
      <alignment horizontal="center" vertical="center" wrapText="1"/>
      <protection locked="0"/>
    </xf>
    <xf numFmtId="0" fontId="65" fillId="3" borderId="28" xfId="0" applyFont="1" applyFill="1" applyBorder="1" applyAlignment="1" applyProtection="1">
      <alignment horizontal="center" vertical="center" wrapText="1"/>
      <protection locked="0"/>
    </xf>
    <xf numFmtId="0" fontId="47" fillId="3" borderId="28" xfId="0" applyFont="1" applyFill="1" applyBorder="1" applyAlignment="1" applyProtection="1">
      <alignment horizontal="center" vertical="center" wrapText="1"/>
      <protection locked="0"/>
    </xf>
    <xf numFmtId="0" fontId="47" fillId="3" borderId="39" xfId="0" applyFont="1" applyFill="1" applyBorder="1" applyAlignment="1" applyProtection="1">
      <alignment horizontal="center" vertical="center" wrapText="1"/>
      <protection locked="0"/>
    </xf>
    <xf numFmtId="0" fontId="65" fillId="3" borderId="33" xfId="0" applyFont="1" applyFill="1" applyBorder="1" applyAlignment="1" applyProtection="1">
      <alignment horizontal="center" vertical="center" wrapText="1"/>
      <protection locked="0"/>
    </xf>
    <xf numFmtId="0" fontId="65" fillId="3" borderId="29" xfId="0" applyFont="1" applyFill="1" applyBorder="1" applyAlignment="1" applyProtection="1">
      <alignment horizontal="center" vertical="center" wrapText="1"/>
      <protection locked="0"/>
    </xf>
    <xf numFmtId="0" fontId="47" fillId="3" borderId="32" xfId="0" applyFont="1" applyFill="1" applyBorder="1" applyAlignment="1" applyProtection="1">
      <alignment horizontal="center" vertical="center" wrapText="1"/>
      <protection locked="0"/>
    </xf>
    <xf numFmtId="0" fontId="28" fillId="3" borderId="33" xfId="0" applyFont="1" applyFill="1" applyBorder="1" applyAlignment="1" applyProtection="1">
      <alignment horizontal="center" vertical="center"/>
      <protection locked="0"/>
    </xf>
    <xf numFmtId="0" fontId="28" fillId="3" borderId="2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horizontal="left" vertical="center" wrapText="1"/>
    </xf>
    <xf numFmtId="0" fontId="55" fillId="0" borderId="0" xfId="0" applyFont="1" applyAlignment="1">
      <alignment horizontal="center" vertical="center" wrapText="1"/>
    </xf>
    <xf numFmtId="0" fontId="28" fillId="3" borderId="37"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66" fillId="0" borderId="0" xfId="0" applyFont="1" applyAlignment="1">
      <alignment horizontal="left" wrapText="1"/>
    </xf>
    <xf numFmtId="0" fontId="66" fillId="0" borderId="27" xfId="0" applyFont="1" applyBorder="1" applyAlignment="1">
      <alignment horizontal="center" wrapText="1"/>
    </xf>
    <xf numFmtId="0" fontId="66" fillId="0" borderId="42" xfId="0" applyFont="1" applyBorder="1" applyAlignment="1">
      <alignment horizontal="center" wrapText="1"/>
    </xf>
    <xf numFmtId="0" fontId="45" fillId="0" borderId="36" xfId="0" applyFont="1" applyBorder="1" applyAlignment="1">
      <alignment horizontal="left" vertical="top" wrapText="1"/>
    </xf>
    <xf numFmtId="0" fontId="45" fillId="0" borderId="28" xfId="0" applyFont="1" applyBorder="1" applyAlignment="1">
      <alignment horizontal="left" vertical="top" wrapText="1"/>
    </xf>
    <xf numFmtId="0" fontId="45" fillId="3" borderId="28" xfId="0" applyFont="1" applyFill="1" applyBorder="1" applyAlignment="1" applyProtection="1">
      <alignment horizontal="center" vertical="center" wrapText="1"/>
      <protection locked="0"/>
    </xf>
    <xf numFmtId="0" fontId="45" fillId="3" borderId="39" xfId="0" applyFont="1" applyFill="1" applyBorder="1" applyAlignment="1" applyProtection="1">
      <alignment horizontal="center" vertical="center" wrapText="1"/>
      <protection locked="0"/>
    </xf>
    <xf numFmtId="0" fontId="77" fillId="0" borderId="30" xfId="0" applyFont="1" applyBorder="1" applyAlignment="1">
      <alignment wrapText="1"/>
    </xf>
    <xf numFmtId="0" fontId="77" fillId="0" borderId="27" xfId="0" applyFont="1" applyBorder="1" applyAlignment="1">
      <alignment wrapText="1"/>
    </xf>
    <xf numFmtId="0" fontId="45" fillId="0" borderId="33" xfId="0" applyFont="1" applyBorder="1" applyAlignment="1">
      <alignment horizontal="left" vertical="top" wrapText="1"/>
    </xf>
    <xf numFmtId="0" fontId="45" fillId="0" borderId="29" xfId="0" applyFont="1" applyBorder="1" applyAlignment="1">
      <alignment horizontal="left" vertical="top" wrapText="1"/>
    </xf>
    <xf numFmtId="0" fontId="45" fillId="3" borderId="29" xfId="0" applyFont="1" applyFill="1" applyBorder="1" applyAlignment="1" applyProtection="1">
      <alignment horizontal="center" vertical="center" wrapText="1"/>
      <protection locked="0"/>
    </xf>
    <xf numFmtId="0" fontId="45" fillId="3" borderId="32" xfId="0" applyFont="1" applyFill="1" applyBorder="1" applyAlignment="1" applyProtection="1">
      <alignment horizontal="center" vertical="center" wrapText="1"/>
      <protection locked="0"/>
    </xf>
    <xf numFmtId="0" fontId="45" fillId="0" borderId="30" xfId="0" applyFont="1" applyBorder="1" applyAlignment="1">
      <alignment horizontal="center" vertical="top" wrapText="1"/>
    </xf>
    <xf numFmtId="0" fontId="45" fillId="0" borderId="27" xfId="0" applyFont="1" applyBorder="1" applyAlignment="1">
      <alignment horizontal="center" vertical="top" wrapText="1"/>
    </xf>
    <xf numFmtId="0" fontId="45" fillId="3" borderId="40" xfId="0" applyFont="1" applyFill="1" applyBorder="1" applyAlignment="1" applyProtection="1">
      <alignment horizontal="center" vertical="center" wrapText="1"/>
      <protection locked="0"/>
    </xf>
    <xf numFmtId="0" fontId="45" fillId="3" borderId="34" xfId="0" applyFont="1" applyFill="1" applyBorder="1" applyAlignment="1" applyProtection="1">
      <alignment horizontal="center" vertical="center" wrapText="1"/>
      <protection locked="0"/>
    </xf>
    <xf numFmtId="0" fontId="46" fillId="2" borderId="0" xfId="0" applyFont="1" applyFill="1" applyAlignment="1">
      <alignment horizontal="left" wrapText="1"/>
    </xf>
    <xf numFmtId="0" fontId="47" fillId="2" borderId="0" xfId="0" applyFont="1" applyFill="1" applyAlignment="1">
      <alignment wrapText="1"/>
    </xf>
    <xf numFmtId="0" fontId="46" fillId="2" borderId="30"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6" fillId="2" borderId="27" xfId="0" applyFont="1" applyFill="1" applyBorder="1" applyAlignment="1">
      <alignment horizontal="center" vertical="center"/>
    </xf>
    <xf numFmtId="0" fontId="46" fillId="2" borderId="42" xfId="0" applyFont="1" applyFill="1" applyBorder="1" applyAlignment="1">
      <alignment horizontal="center" vertical="center"/>
    </xf>
    <xf numFmtId="0" fontId="29" fillId="3" borderId="28" xfId="0" applyFont="1" applyFill="1" applyBorder="1" applyAlignment="1" applyProtection="1">
      <alignment horizontal="center" vertical="center" wrapText="1"/>
      <protection locked="0"/>
    </xf>
    <xf numFmtId="0" fontId="34" fillId="3" borderId="28" xfId="0" applyFont="1" applyFill="1" applyBorder="1" applyAlignment="1" applyProtection="1">
      <alignment horizontal="center"/>
      <protection locked="0"/>
    </xf>
    <xf numFmtId="0" fontId="34" fillId="3" borderId="39" xfId="0" applyFont="1" applyFill="1" applyBorder="1" applyAlignment="1" applyProtection="1">
      <alignment horizontal="center"/>
      <protection locked="0"/>
    </xf>
    <xf numFmtId="0" fontId="34" fillId="3" borderId="31" xfId="0" applyFont="1" applyFill="1" applyBorder="1" applyAlignment="1" applyProtection="1">
      <alignment horizontal="center"/>
      <protection locked="0"/>
    </xf>
    <xf numFmtId="0" fontId="34" fillId="3" borderId="35" xfId="0" applyFont="1" applyFill="1" applyBorder="1" applyAlignment="1" applyProtection="1">
      <alignment horizontal="center"/>
      <protection locked="0"/>
    </xf>
    <xf numFmtId="0" fontId="34" fillId="3" borderId="29" xfId="0" applyFont="1" applyFill="1" applyBorder="1" applyAlignment="1" applyProtection="1">
      <alignment horizontal="center"/>
      <protection locked="0"/>
    </xf>
    <xf numFmtId="0" fontId="34" fillId="3" borderId="32" xfId="0" applyFont="1" applyFill="1" applyBorder="1" applyAlignment="1" applyProtection="1">
      <alignment horizontal="center"/>
      <protection locked="0"/>
    </xf>
    <xf numFmtId="0" fontId="45" fillId="0" borderId="0" xfId="0" applyFont="1" applyAlignment="1">
      <alignment horizontal="left" vertical="top" wrapText="1"/>
    </xf>
    <xf numFmtId="0" fontId="45" fillId="0" borderId="0" xfId="0" applyFont="1"/>
    <xf numFmtId="0" fontId="78" fillId="3" borderId="36" xfId="0" applyFont="1" applyFill="1" applyBorder="1" applyAlignment="1">
      <alignment horizontal="left" vertical="top" wrapText="1"/>
    </xf>
    <xf numFmtId="0" fontId="78" fillId="3" borderId="28" xfId="0" applyFont="1" applyFill="1" applyBorder="1" applyAlignment="1">
      <alignment horizontal="left" vertical="top" wrapText="1"/>
    </xf>
    <xf numFmtId="0" fontId="63" fillId="0" borderId="22"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19" xfId="0" applyFont="1" applyBorder="1" applyAlignment="1">
      <alignment horizontal="center" vertical="center" wrapText="1"/>
    </xf>
    <xf numFmtId="0" fontId="73" fillId="3" borderId="22" xfId="0" applyFont="1" applyFill="1" applyBorder="1" applyAlignment="1">
      <alignment horizontal="center" vertical="center" wrapText="1"/>
    </xf>
    <xf numFmtId="0" fontId="73" fillId="3" borderId="58" xfId="0" applyFont="1" applyFill="1" applyBorder="1" applyAlignment="1">
      <alignment horizontal="center" vertical="center" wrapText="1"/>
    </xf>
    <xf numFmtId="0" fontId="73" fillId="3" borderId="19" xfId="0" applyFont="1" applyFill="1" applyBorder="1" applyAlignment="1">
      <alignment horizontal="center" vertical="center" wrapText="1"/>
    </xf>
    <xf numFmtId="0" fontId="63" fillId="0" borderId="22" xfId="0" applyFont="1" applyBorder="1" applyAlignment="1">
      <alignment horizontal="left" vertical="center" wrapText="1"/>
    </xf>
    <xf numFmtId="0" fontId="63" fillId="0" borderId="58" xfId="0" applyFont="1" applyBorder="1" applyAlignment="1">
      <alignment horizontal="left" vertical="center" wrapText="1"/>
    </xf>
    <xf numFmtId="0" fontId="63" fillId="0" borderId="19" xfId="0" applyFont="1" applyBorder="1" applyAlignment="1">
      <alignment horizontal="left" vertical="center" wrapText="1"/>
    </xf>
    <xf numFmtId="0" fontId="73" fillId="0" borderId="35" xfId="0" applyFont="1" applyBorder="1" applyAlignment="1">
      <alignment horizontal="center" vertical="center" wrapText="1"/>
    </xf>
    <xf numFmtId="0" fontId="73" fillId="0" borderId="41" xfId="0" applyFont="1" applyBorder="1" applyAlignment="1">
      <alignment horizontal="center" vertical="center" wrapText="1"/>
    </xf>
    <xf numFmtId="0" fontId="73" fillId="0" borderId="37" xfId="0" applyFont="1" applyBorder="1" applyAlignment="1">
      <alignment horizontal="center" vertical="center" wrapText="1"/>
    </xf>
    <xf numFmtId="0" fontId="73" fillId="0" borderId="20" xfId="0" applyFont="1" applyBorder="1" applyAlignment="1" applyProtection="1">
      <alignment horizontal="center" vertical="center" wrapText="1"/>
      <protection locked="0"/>
    </xf>
    <xf numFmtId="0" fontId="73" fillId="0" borderId="84" xfId="0" applyFont="1" applyBorder="1" applyAlignment="1" applyProtection="1">
      <alignment horizontal="center" vertical="center" wrapText="1"/>
      <protection locked="0"/>
    </xf>
    <xf numFmtId="0" fontId="73" fillId="0" borderId="85" xfId="0" applyFont="1" applyBorder="1" applyAlignment="1" applyProtection="1">
      <alignment horizontal="center" vertical="center" wrapText="1"/>
      <protection locked="0"/>
    </xf>
    <xf numFmtId="0" fontId="63" fillId="2" borderId="24" xfId="0" applyFont="1" applyFill="1" applyBorder="1" applyAlignment="1">
      <alignment horizontal="left" vertical="center" wrapText="1"/>
    </xf>
    <xf numFmtId="0" fontId="63" fillId="2" borderId="8" xfId="0" applyFont="1" applyFill="1" applyBorder="1" applyAlignment="1">
      <alignment horizontal="left" vertical="center" wrapText="1"/>
    </xf>
    <xf numFmtId="0" fontId="63" fillId="2" borderId="25" xfId="0" applyFont="1" applyFill="1" applyBorder="1" applyAlignment="1">
      <alignment horizontal="left" vertical="center" wrapText="1"/>
    </xf>
    <xf numFmtId="0" fontId="63" fillId="2" borderId="26" xfId="0" applyFont="1" applyFill="1" applyBorder="1" applyAlignment="1">
      <alignment horizontal="left" vertical="center" wrapText="1"/>
    </xf>
    <xf numFmtId="0" fontId="73" fillId="0" borderId="18" xfId="0" applyFont="1" applyBorder="1" applyAlignment="1" applyProtection="1">
      <alignment horizontal="center" vertical="center" wrapText="1"/>
      <protection locked="0"/>
    </xf>
    <xf numFmtId="0" fontId="73" fillId="2" borderId="9" xfId="0" applyFont="1" applyFill="1" applyBorder="1" applyAlignment="1">
      <alignment horizontal="center" vertical="center" wrapText="1"/>
    </xf>
    <xf numFmtId="0" fontId="73" fillId="2" borderId="10" xfId="0" applyFont="1" applyFill="1" applyBorder="1" applyAlignment="1">
      <alignment horizontal="center" vertical="center" wrapText="1"/>
    </xf>
    <xf numFmtId="0" fontId="73" fillId="2" borderId="11" xfId="0" applyFont="1" applyFill="1" applyBorder="1" applyAlignment="1">
      <alignment horizontal="center" vertical="center" wrapText="1"/>
    </xf>
    <xf numFmtId="0" fontId="73" fillId="2" borderId="12" xfId="0" applyFont="1" applyFill="1" applyBorder="1" applyAlignment="1">
      <alignment horizontal="center" vertical="top" wrapText="1"/>
    </xf>
    <xf numFmtId="0" fontId="73" fillId="2" borderId="62" xfId="0" applyFont="1" applyFill="1" applyBorder="1" applyAlignment="1">
      <alignment horizontal="center" vertical="top" wrapText="1"/>
    </xf>
    <xf numFmtId="0" fontId="73" fillId="2" borderId="118" xfId="0" applyFont="1" applyFill="1" applyBorder="1" applyAlignment="1">
      <alignment horizontal="center" vertical="center" wrapText="1"/>
    </xf>
    <xf numFmtId="0" fontId="73" fillId="2" borderId="62" xfId="0" applyFont="1" applyFill="1" applyBorder="1" applyAlignment="1">
      <alignment horizontal="center" vertical="center" wrapText="1"/>
    </xf>
    <xf numFmtId="0" fontId="73" fillId="2" borderId="13" xfId="0" applyFont="1" applyFill="1" applyBorder="1" applyAlignment="1">
      <alignment horizontal="center" vertical="center" wrapText="1"/>
    </xf>
    <xf numFmtId="0" fontId="73" fillId="2" borderId="14" xfId="0" applyFont="1" applyFill="1" applyBorder="1" applyAlignment="1">
      <alignment horizontal="center" vertical="center" wrapText="1"/>
    </xf>
    <xf numFmtId="0" fontId="120" fillId="0" borderId="85" xfId="0" applyFont="1" applyBorder="1" applyAlignment="1" applyProtection="1">
      <alignment horizontal="center" vertical="center" wrapText="1"/>
      <protection locked="0"/>
    </xf>
    <xf numFmtId="0" fontId="79" fillId="2" borderId="0" xfId="1" applyFont="1" applyFill="1" applyAlignment="1" applyProtection="1">
      <alignment horizontal="left"/>
    </xf>
    <xf numFmtId="0" fontId="73" fillId="0" borderId="6" xfId="0" applyFont="1" applyBorder="1" applyAlignment="1" applyProtection="1">
      <alignment horizontal="center" vertical="center" wrapText="1"/>
      <protection locked="0"/>
    </xf>
    <xf numFmtId="0" fontId="73" fillId="0" borderId="7" xfId="0" applyFont="1" applyBorder="1" applyAlignment="1" applyProtection="1">
      <alignment horizontal="center" vertical="center" wrapText="1"/>
      <protection locked="0"/>
    </xf>
    <xf numFmtId="0" fontId="120" fillId="0" borderId="7" xfId="0" applyFont="1" applyBorder="1" applyAlignment="1" applyProtection="1">
      <alignment horizontal="center" vertical="center" wrapText="1"/>
      <protection locked="0"/>
    </xf>
    <xf numFmtId="0" fontId="45" fillId="0" borderId="20" xfId="0" applyFont="1" applyBorder="1" applyAlignment="1">
      <alignment horizontal="center"/>
    </xf>
    <xf numFmtId="0" fontId="45" fillId="0" borderId="21" xfId="0" applyFont="1" applyBorder="1" applyAlignment="1">
      <alignment horizontal="center"/>
    </xf>
    <xf numFmtId="0" fontId="45" fillId="0" borderId="7" xfId="0" applyFont="1" applyBorder="1" applyAlignment="1">
      <alignment horizontal="center"/>
    </xf>
    <xf numFmtId="0" fontId="45" fillId="0" borderId="87" xfId="0" applyFont="1" applyBorder="1" applyAlignment="1">
      <alignment horizontal="center"/>
    </xf>
    <xf numFmtId="0" fontId="73" fillId="2" borderId="12" xfId="0" applyFont="1" applyFill="1" applyBorder="1" applyAlignment="1">
      <alignment horizontal="left" vertical="center" wrapText="1"/>
    </xf>
    <xf numFmtId="0" fontId="73" fillId="2" borderId="13" xfId="0" applyFont="1" applyFill="1" applyBorder="1" applyAlignment="1">
      <alignment horizontal="left" vertical="center" wrapText="1"/>
    </xf>
    <xf numFmtId="0" fontId="73" fillId="15" borderId="2" xfId="0" applyFont="1" applyFill="1" applyBorder="1" applyAlignment="1">
      <alignment horizontal="center" vertical="center" wrapText="1"/>
    </xf>
    <xf numFmtId="0" fontId="73" fillId="15" borderId="0" xfId="0" applyFont="1" applyFill="1" applyAlignment="1">
      <alignment horizontal="center" vertical="center" wrapText="1"/>
    </xf>
    <xf numFmtId="0" fontId="120" fillId="2" borderId="12" xfId="0" applyFont="1" applyFill="1" applyBorder="1" applyAlignment="1">
      <alignment horizontal="center" vertical="center" wrapText="1"/>
    </xf>
    <xf numFmtId="0" fontId="120" fillId="2" borderId="14" xfId="0" applyFont="1" applyFill="1" applyBorder="1" applyAlignment="1">
      <alignment horizontal="center" vertical="center" wrapText="1"/>
    </xf>
    <xf numFmtId="0" fontId="45" fillId="0" borderId="85" xfId="0" applyFont="1" applyBorder="1" applyAlignment="1">
      <alignment horizontal="center"/>
    </xf>
    <xf numFmtId="0" fontId="45" fillId="0" borderId="86" xfId="0" applyFont="1" applyBorder="1" applyAlignment="1">
      <alignment horizontal="center"/>
    </xf>
    <xf numFmtId="0" fontId="0" fillId="0" borderId="0" xfId="0" applyAlignment="1">
      <alignment horizontal="left" vertical="center" wrapText="1"/>
    </xf>
    <xf numFmtId="0" fontId="95" fillId="13" borderId="103" xfId="0" applyFont="1" applyFill="1" applyBorder="1" applyAlignment="1">
      <alignment horizontal="center" vertical="center" wrapText="1"/>
    </xf>
    <xf numFmtId="0" fontId="95" fillId="13" borderId="114" xfId="0" applyFont="1" applyFill="1" applyBorder="1" applyAlignment="1">
      <alignment horizontal="center" vertical="center" wrapText="1"/>
    </xf>
    <xf numFmtId="0" fontId="95" fillId="13" borderId="105" xfId="0" applyFont="1" applyFill="1" applyBorder="1" applyAlignment="1">
      <alignment horizontal="center" vertical="center" wrapText="1"/>
    </xf>
    <xf numFmtId="0" fontId="94" fillId="0" borderId="108" xfId="0" applyFont="1" applyBorder="1" applyAlignment="1">
      <alignment horizontal="center" vertical="center" wrapText="1"/>
    </xf>
    <xf numFmtId="0" fontId="94" fillId="0" borderId="60" xfId="0" applyFont="1" applyBorder="1" applyAlignment="1">
      <alignment horizontal="center" vertical="center" wrapText="1"/>
    </xf>
    <xf numFmtId="0" fontId="96" fillId="0" borderId="66" xfId="0" applyFont="1" applyBorder="1" applyAlignment="1">
      <alignment horizontal="left" vertical="center" wrapText="1"/>
    </xf>
    <xf numFmtId="0" fontId="96" fillId="0" borderId="4" xfId="0" applyFont="1" applyBorder="1" applyAlignment="1">
      <alignment horizontal="left" vertical="center" wrapText="1"/>
    </xf>
    <xf numFmtId="0" fontId="96" fillId="0" borderId="109" xfId="0" applyFont="1" applyBorder="1" applyAlignment="1">
      <alignment horizontal="left" vertical="center" wrapText="1"/>
    </xf>
    <xf numFmtId="0" fontId="96" fillId="0" borderId="15" xfId="0" applyFont="1" applyBorder="1" applyAlignment="1">
      <alignment horizontal="left" vertical="center" wrapText="1"/>
    </xf>
    <xf numFmtId="0" fontId="96" fillId="0" borderId="16" xfId="0" applyFont="1" applyBorder="1" applyAlignment="1">
      <alignment horizontal="left" vertical="center" wrapText="1"/>
    </xf>
    <xf numFmtId="0" fontId="96" fillId="0" borderId="17" xfId="0" applyFont="1" applyBorder="1" applyAlignment="1">
      <alignment horizontal="left" vertical="center" wrapText="1"/>
    </xf>
    <xf numFmtId="0" fontId="0" fillId="0" borderId="107" xfId="0" applyBorder="1" applyAlignment="1">
      <alignment horizontal="center" vertical="center" wrapText="1"/>
    </xf>
    <xf numFmtId="0" fontId="0" fillId="0" borderId="109" xfId="0" applyBorder="1" applyAlignment="1">
      <alignment horizontal="center" vertical="center" wrapText="1"/>
    </xf>
    <xf numFmtId="0" fontId="0" fillId="0" borderId="106" xfId="0" applyBorder="1" applyAlignment="1">
      <alignment horizontal="center" vertical="center" wrapText="1"/>
    </xf>
    <xf numFmtId="0" fontId="0" fillId="0" borderId="108" xfId="0" applyBorder="1" applyAlignment="1">
      <alignment horizontal="center" vertical="center" wrapText="1"/>
    </xf>
    <xf numFmtId="0" fontId="94" fillId="0" borderId="59" xfId="0" applyFont="1" applyBorder="1" applyAlignment="1">
      <alignment horizontal="center" vertical="center" wrapText="1"/>
    </xf>
    <xf numFmtId="0" fontId="96" fillId="0" borderId="12" xfId="0" applyFont="1" applyBorder="1" applyAlignment="1">
      <alignment horizontal="left" vertical="center" wrapText="1"/>
    </xf>
    <xf numFmtId="0" fontId="96" fillId="0" borderId="13" xfId="0" applyFont="1" applyBorder="1" applyAlignment="1">
      <alignment horizontal="left" vertical="center" wrapText="1"/>
    </xf>
    <xf numFmtId="0" fontId="96" fillId="0" borderId="14" xfId="0" applyFont="1" applyBorder="1" applyAlignment="1">
      <alignment horizontal="left" vertical="center" wrapText="1"/>
    </xf>
    <xf numFmtId="0" fontId="0" fillId="0" borderId="105" xfId="0" applyBorder="1" applyAlignment="1">
      <alignment horizontal="center" vertical="center" wrapText="1"/>
    </xf>
    <xf numFmtId="0" fontId="0" fillId="0" borderId="111" xfId="0" applyBorder="1" applyAlignment="1">
      <alignment horizontal="center" vertical="center" wrapText="1"/>
    </xf>
    <xf numFmtId="0" fontId="0" fillId="0" borderId="104" xfId="0" applyBorder="1" applyAlignment="1">
      <alignment horizontal="center" vertical="center" wrapText="1"/>
    </xf>
    <xf numFmtId="0" fontId="0" fillId="0" borderId="110" xfId="0" applyBorder="1" applyAlignment="1">
      <alignment horizontal="center" vertical="center" wrapText="1"/>
    </xf>
    <xf numFmtId="0" fontId="0" fillId="0" borderId="113" xfId="0" applyBorder="1" applyAlignment="1">
      <alignment horizontal="center" vertical="center" wrapText="1"/>
    </xf>
    <xf numFmtId="0" fontId="0" fillId="0" borderId="112" xfId="0" applyBorder="1" applyAlignment="1">
      <alignment horizontal="center" vertical="center" wrapText="1"/>
    </xf>
    <xf numFmtId="0" fontId="45" fillId="3" borderId="22" xfId="0" applyFont="1" applyFill="1" applyBorder="1" applyAlignment="1">
      <alignment horizontal="left" vertical="center" wrapText="1"/>
    </xf>
    <xf numFmtId="0" fontId="45" fillId="3" borderId="58" xfId="0" applyFont="1" applyFill="1" applyBorder="1" applyAlignment="1">
      <alignment horizontal="left" vertical="center" wrapText="1"/>
    </xf>
    <xf numFmtId="0" fontId="92" fillId="0" borderId="101" xfId="0" applyFont="1" applyBorder="1" applyAlignment="1">
      <alignment horizontal="center"/>
    </xf>
    <xf numFmtId="0" fontId="92" fillId="0" borderId="102" xfId="0" applyFont="1" applyBorder="1" applyAlignment="1">
      <alignment horizontal="center"/>
    </xf>
    <xf numFmtId="0" fontId="45" fillId="0" borderId="21"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5" fillId="0" borderId="67" xfId="0" applyFont="1" applyBorder="1" applyAlignment="1" applyProtection="1">
      <alignment horizontal="center" vertical="center"/>
      <protection locked="0"/>
    </xf>
    <xf numFmtId="0" fontId="45" fillId="0" borderId="98" xfId="0" applyFont="1" applyBorder="1" applyAlignment="1" applyProtection="1">
      <alignment horizontal="center" vertical="center"/>
      <protection locked="0"/>
    </xf>
    <xf numFmtId="0" fontId="45" fillId="0" borderId="87"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5" fillId="0" borderId="16"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45" fillId="3" borderId="12" xfId="0" applyFont="1" applyFill="1" applyBorder="1" applyAlignment="1" applyProtection="1">
      <alignment horizontal="center" vertical="center" wrapText="1"/>
      <protection locked="0"/>
    </xf>
    <xf numFmtId="0" fontId="45" fillId="3" borderId="13" xfId="0" applyFont="1" applyFill="1" applyBorder="1" applyAlignment="1" applyProtection="1">
      <alignment horizontal="center" vertical="center" wrapText="1"/>
      <protection locked="0"/>
    </xf>
    <xf numFmtId="0" fontId="45" fillId="3" borderId="14" xfId="0" applyFont="1" applyFill="1" applyBorder="1" applyAlignment="1" applyProtection="1">
      <alignment horizontal="center" vertical="center" wrapText="1"/>
      <protection locked="0"/>
    </xf>
    <xf numFmtId="0" fontId="45" fillId="3" borderId="2" xfId="0" applyFont="1" applyFill="1" applyBorder="1" applyAlignment="1" applyProtection="1">
      <alignment horizontal="center" vertical="center" wrapText="1"/>
      <protection locked="0"/>
    </xf>
    <xf numFmtId="0" fontId="45" fillId="3" borderId="0" xfId="0" applyFont="1" applyFill="1" applyAlignment="1" applyProtection="1">
      <alignment horizontal="center" vertical="center" wrapText="1"/>
      <protection locked="0"/>
    </xf>
    <xf numFmtId="0" fontId="45" fillId="3" borderId="1" xfId="0" applyFont="1" applyFill="1" applyBorder="1" applyAlignment="1" applyProtection="1">
      <alignment horizontal="center" vertical="center" wrapText="1"/>
      <protection locked="0"/>
    </xf>
    <xf numFmtId="0" fontId="45" fillId="3" borderId="15" xfId="0" applyFont="1" applyFill="1" applyBorder="1" applyAlignment="1" applyProtection="1">
      <alignment horizontal="center" vertical="center" wrapText="1"/>
      <protection locked="0"/>
    </xf>
    <xf numFmtId="0" fontId="45" fillId="3" borderId="16" xfId="0" applyFont="1" applyFill="1" applyBorder="1" applyAlignment="1" applyProtection="1">
      <alignment horizontal="center" vertical="center" wrapText="1"/>
      <protection locked="0"/>
    </xf>
    <xf numFmtId="0" fontId="45" fillId="3" borderId="17" xfId="0" applyFont="1" applyFill="1" applyBorder="1" applyAlignment="1" applyProtection="1">
      <alignment horizontal="center" vertical="center" wrapText="1"/>
      <protection locked="0"/>
    </xf>
    <xf numFmtId="0" fontId="46" fillId="0" borderId="12" xfId="0" applyFont="1" applyBorder="1" applyAlignment="1">
      <alignment horizontal="left" vertical="center" wrapText="1"/>
    </xf>
    <xf numFmtId="0" fontId="46" fillId="0" borderId="13" xfId="0" applyFont="1" applyBorder="1" applyAlignment="1">
      <alignment horizontal="left" vertical="center" wrapText="1"/>
    </xf>
    <xf numFmtId="0" fontId="46" fillId="0" borderId="14" xfId="0" applyFont="1" applyBorder="1" applyAlignment="1">
      <alignment horizontal="left" vertical="center"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66" fillId="3" borderId="59" xfId="0" applyFont="1" applyFill="1" applyBorder="1" applyAlignment="1">
      <alignment horizontal="center" vertical="center" wrapText="1"/>
    </xf>
    <xf numFmtId="0" fontId="66" fillId="3" borderId="60" xfId="0" applyFont="1" applyFill="1" applyBorder="1" applyAlignment="1">
      <alignment horizontal="center" vertical="center" wrapText="1"/>
    </xf>
    <xf numFmtId="0" fontId="46" fillId="3" borderId="59" xfId="0" applyFont="1" applyFill="1" applyBorder="1" applyAlignment="1" applyProtection="1">
      <alignment horizontal="center" vertical="center" wrapText="1"/>
      <protection locked="0"/>
    </xf>
    <xf numFmtId="0" fontId="46" fillId="3" borderId="60" xfId="0" applyFont="1" applyFill="1" applyBorder="1" applyAlignment="1" applyProtection="1">
      <alignment horizontal="center" vertical="center" wrapText="1"/>
      <protection locked="0"/>
    </xf>
    <xf numFmtId="0" fontId="46" fillId="3" borderId="59" xfId="0" applyFont="1" applyFill="1" applyBorder="1" applyAlignment="1">
      <alignment horizontal="center" vertical="center" wrapText="1"/>
    </xf>
    <xf numFmtId="0" fontId="46" fillId="3" borderId="60" xfId="0" applyFont="1" applyFill="1" applyBorder="1" applyAlignment="1">
      <alignment horizontal="center" vertical="center" wrapText="1"/>
    </xf>
    <xf numFmtId="0" fontId="46" fillId="3" borderId="12" xfId="0" applyFont="1" applyFill="1" applyBorder="1" applyAlignment="1" applyProtection="1">
      <alignment horizontal="center" vertical="center" wrapText="1"/>
      <protection locked="0"/>
    </xf>
    <xf numFmtId="0" fontId="46" fillId="3" borderId="15" xfId="0" applyFont="1" applyFill="1" applyBorder="1" applyAlignment="1" applyProtection="1">
      <alignment horizontal="center" vertical="center" wrapText="1"/>
      <protection locked="0"/>
    </xf>
    <xf numFmtId="0" fontId="29" fillId="0" borderId="1" xfId="0" applyFont="1" applyBorder="1" applyAlignment="1">
      <alignment horizontal="left" vertical="center" wrapText="1"/>
    </xf>
    <xf numFmtId="0" fontId="46" fillId="0" borderId="12"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9" fillId="3" borderId="22" xfId="0" applyFont="1" applyFill="1" applyBorder="1" applyAlignment="1">
      <alignment horizontal="center" vertical="center" wrapText="1"/>
    </xf>
    <xf numFmtId="0" fontId="49" fillId="3" borderId="58" xfId="0" applyFont="1" applyFill="1" applyBorder="1" applyAlignment="1">
      <alignment horizontal="center" vertical="center" wrapText="1"/>
    </xf>
    <xf numFmtId="0" fontId="49" fillId="3" borderId="19" xfId="0" applyFont="1" applyFill="1" applyBorder="1" applyAlignment="1">
      <alignment horizontal="center" vertical="center" wrapText="1"/>
    </xf>
    <xf numFmtId="0" fontId="50" fillId="3" borderId="22"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19" xfId="0" applyFont="1" applyFill="1" applyBorder="1" applyAlignment="1">
      <alignment horizontal="left" vertical="center" wrapText="1"/>
    </xf>
    <xf numFmtId="0" fontId="50" fillId="3" borderId="22" xfId="0" applyFont="1" applyFill="1" applyBorder="1" applyAlignment="1" applyProtection="1">
      <alignment horizontal="center" vertical="center" wrapText="1"/>
      <protection locked="0"/>
    </xf>
    <xf numFmtId="0" fontId="50" fillId="3" borderId="58" xfId="0" applyFont="1" applyFill="1" applyBorder="1" applyAlignment="1" applyProtection="1">
      <alignment horizontal="center" vertical="center" wrapText="1"/>
      <protection locked="0"/>
    </xf>
    <xf numFmtId="0" fontId="50" fillId="3" borderId="19" xfId="0" applyFont="1" applyFill="1" applyBorder="1" applyAlignment="1" applyProtection="1">
      <alignment horizontal="center" vertical="center" wrapText="1"/>
      <protection locked="0"/>
    </xf>
    <xf numFmtId="0" fontId="46" fillId="0" borderId="40" xfId="0" applyFont="1" applyBorder="1" applyAlignment="1">
      <alignment horizontal="center" vertical="center" wrapText="1"/>
    </xf>
    <xf numFmtId="0" fontId="34" fillId="2" borderId="39"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55" fillId="2" borderId="39" xfId="0" applyFont="1" applyFill="1" applyBorder="1" applyAlignment="1">
      <alignment horizontal="center" vertical="center" wrapText="1"/>
    </xf>
    <xf numFmtId="0" fontId="55" fillId="2" borderId="36" xfId="0" applyFont="1" applyFill="1" applyBorder="1" applyAlignment="1">
      <alignment horizontal="center" vertical="center" wrapText="1"/>
    </xf>
    <xf numFmtId="0" fontId="55" fillId="2" borderId="40" xfId="0" applyFont="1" applyFill="1" applyBorder="1" applyAlignment="1">
      <alignment horizontal="center" vertical="center" wrapText="1"/>
    </xf>
    <xf numFmtId="0" fontId="55" fillId="2" borderId="0" xfId="0" applyFont="1" applyFill="1" applyAlignment="1">
      <alignment horizontal="center" vertical="center" wrapText="1"/>
    </xf>
    <xf numFmtId="0" fontId="28" fillId="3" borderId="41" xfId="0" applyFont="1" applyFill="1" applyBorder="1" applyAlignment="1" applyProtection="1">
      <alignment horizontal="center" vertical="center"/>
      <protection locked="0"/>
    </xf>
    <xf numFmtId="0" fontId="28" fillId="3" borderId="47" xfId="0" applyFont="1" applyFill="1" applyBorder="1" applyAlignment="1" applyProtection="1">
      <alignment horizontal="center" vertical="center" wrapText="1"/>
      <protection locked="0"/>
    </xf>
    <xf numFmtId="0" fontId="28" fillId="3" borderId="58" xfId="0" applyFont="1" applyFill="1" applyBorder="1" applyAlignment="1" applyProtection="1">
      <alignment horizontal="center" vertical="center" wrapText="1"/>
      <protection locked="0"/>
    </xf>
    <xf numFmtId="0" fontId="33" fillId="0" borderId="66" xfId="0" applyFont="1" applyBorder="1" applyAlignment="1">
      <alignment vertical="center" wrapText="1"/>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63" xfId="0" applyFont="1" applyBorder="1" applyAlignment="1">
      <alignment vertical="center" wrapText="1"/>
    </xf>
    <xf numFmtId="0" fontId="33" fillId="0" borderId="64" xfId="0" applyFont="1" applyBorder="1" applyAlignment="1">
      <alignment vertical="center" wrapText="1"/>
    </xf>
    <xf numFmtId="0" fontId="33" fillId="0" borderId="8" xfId="0" applyFont="1" applyBorder="1" applyAlignment="1">
      <alignment vertical="center" wrapText="1"/>
    </xf>
    <xf numFmtId="0" fontId="33" fillId="0" borderId="18" xfId="0" applyFont="1" applyBorder="1" applyAlignment="1">
      <alignment vertical="center" wrapText="1"/>
    </xf>
    <xf numFmtId="0" fontId="33" fillId="0" borderId="20" xfId="0" applyFont="1" applyBorder="1" applyAlignment="1">
      <alignment vertical="center" wrapText="1"/>
    </xf>
    <xf numFmtId="0" fontId="45" fillId="0" borderId="67"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33" fillId="0" borderId="18" xfId="0" applyFont="1" applyBorder="1" applyAlignment="1">
      <alignment horizontal="left" vertical="center" wrapText="1"/>
    </xf>
    <xf numFmtId="0" fontId="33" fillId="0" borderId="20" xfId="0" applyFont="1" applyBorder="1" applyAlignment="1">
      <alignment horizontal="left" vertical="center" wrapText="1"/>
    </xf>
    <xf numFmtId="0" fontId="33" fillId="0" borderId="22" xfId="0" applyFont="1" applyBorder="1" applyAlignment="1">
      <alignment horizontal="left" vertical="center" wrapText="1"/>
    </xf>
    <xf numFmtId="0" fontId="33" fillId="0" borderId="12" xfId="0" applyFont="1" applyBorder="1" applyAlignment="1">
      <alignment vertical="center" wrapText="1"/>
    </xf>
    <xf numFmtId="0" fontId="33" fillId="0" borderId="13" xfId="0" applyFont="1" applyBorder="1" applyAlignment="1">
      <alignment vertical="center" wrapText="1"/>
    </xf>
    <xf numFmtId="0" fontId="33" fillId="0" borderId="62" xfId="0" applyFont="1" applyBorder="1" applyAlignment="1">
      <alignment vertical="center" wrapText="1"/>
    </xf>
    <xf numFmtId="0" fontId="33" fillId="0" borderId="20" xfId="0" applyFont="1" applyBorder="1" applyAlignment="1" applyProtection="1">
      <alignment horizontal="center" vertical="center" wrapText="1"/>
      <protection locked="0"/>
    </xf>
    <xf numFmtId="0" fontId="33" fillId="0" borderId="65" xfId="0" applyFont="1" applyBorder="1" applyAlignment="1">
      <alignment horizontal="left" vertical="center" wrapText="1"/>
    </xf>
    <xf numFmtId="0" fontId="33" fillId="0" borderId="58" xfId="0" applyFont="1" applyBorder="1" applyAlignment="1">
      <alignment horizontal="left" vertical="center" wrapText="1"/>
    </xf>
    <xf numFmtId="0" fontId="33" fillId="0" borderId="19" xfId="0" applyFont="1" applyBorder="1" applyAlignment="1">
      <alignment horizontal="left" vertical="center" wrapText="1"/>
    </xf>
    <xf numFmtId="0" fontId="45" fillId="0" borderId="64" xfId="0" applyFont="1" applyBorder="1" applyAlignment="1" applyProtection="1">
      <alignment horizontal="center" vertical="center"/>
      <protection locked="0"/>
    </xf>
    <xf numFmtId="0" fontId="45" fillId="0" borderId="25" xfId="0" applyFont="1" applyBorder="1" applyAlignment="1" applyProtection="1">
      <alignment horizontal="center" vertical="center" wrapText="1"/>
      <protection locked="0"/>
    </xf>
    <xf numFmtId="0" fontId="91" fillId="0" borderId="67" xfId="0" applyFont="1" applyBorder="1" applyAlignment="1">
      <alignment horizontal="center" vertical="center"/>
    </xf>
    <xf numFmtId="0" fontId="91" fillId="0" borderId="0" xfId="0" applyFont="1" applyAlignment="1">
      <alignment horizontal="center" vertical="center"/>
    </xf>
    <xf numFmtId="0" fontId="33" fillId="0" borderId="18" xfId="0" applyFont="1" applyBorder="1" applyAlignment="1">
      <alignment horizontal="left" vertical="top" wrapText="1"/>
    </xf>
    <xf numFmtId="0" fontId="33" fillId="0" borderId="20" xfId="0" applyFont="1" applyBorder="1" applyAlignment="1">
      <alignment horizontal="left" vertical="top" wrapText="1"/>
    </xf>
    <xf numFmtId="0" fontId="33" fillId="0" borderId="22" xfId="0" applyFont="1" applyBorder="1" applyAlignment="1">
      <alignment horizontal="left" vertical="top" wrapText="1"/>
    </xf>
    <xf numFmtId="0" fontId="91" fillId="0" borderId="100" xfId="0" applyFont="1" applyBorder="1" applyAlignment="1">
      <alignment horizontal="center" vertical="center"/>
    </xf>
    <xf numFmtId="0" fontId="91" fillId="0" borderId="92" xfId="0" applyFont="1" applyBorder="1" applyAlignment="1">
      <alignment horizontal="center" vertical="center"/>
    </xf>
    <xf numFmtId="0" fontId="91" fillId="0" borderId="18" xfId="0" applyFont="1" applyBorder="1" applyAlignment="1">
      <alignment horizontal="center" vertical="center"/>
    </xf>
    <xf numFmtId="0" fontId="91" fillId="0" borderId="20" xfId="0" applyFont="1" applyBorder="1" applyAlignment="1">
      <alignment horizontal="center" vertical="center"/>
    </xf>
    <xf numFmtId="0" fontId="91" fillId="0" borderId="6" xfId="0" applyFont="1" applyBorder="1" applyAlignment="1">
      <alignment horizontal="center" vertical="center"/>
    </xf>
    <xf numFmtId="0" fontId="91" fillId="0" borderId="7" xfId="0" applyFont="1" applyBorder="1" applyAlignment="1">
      <alignment horizontal="center" vertical="center"/>
    </xf>
    <xf numFmtId="0" fontId="92" fillId="0" borderId="61" xfId="0" applyFont="1" applyBorder="1" applyAlignment="1">
      <alignment horizontal="center" vertical="center"/>
    </xf>
    <xf numFmtId="0" fontId="92" fillId="0" borderId="92" xfId="0" applyFont="1" applyBorder="1" applyAlignment="1">
      <alignment horizontal="center" vertical="center"/>
    </xf>
    <xf numFmtId="49" fontId="33" fillId="0" borderId="18" xfId="0" applyNumberFormat="1" applyFont="1" applyBorder="1" applyAlignment="1">
      <alignment horizontal="left" vertical="top" wrapText="1"/>
    </xf>
    <xf numFmtId="49" fontId="33" fillId="0" borderId="20" xfId="0" applyNumberFormat="1" applyFont="1" applyBorder="1" applyAlignment="1">
      <alignment horizontal="left" vertical="top" wrapText="1"/>
    </xf>
    <xf numFmtId="49" fontId="33" fillId="0" borderId="22" xfId="0" applyNumberFormat="1" applyFont="1" applyBorder="1" applyAlignment="1">
      <alignment horizontal="left" vertical="top" wrapText="1"/>
    </xf>
    <xf numFmtId="49" fontId="33" fillId="0" borderId="6" xfId="0" applyNumberFormat="1" applyFont="1" applyBorder="1" applyAlignment="1">
      <alignment horizontal="left" vertical="top" wrapText="1"/>
    </xf>
    <xf numFmtId="49" fontId="33" fillId="0" borderId="7" xfId="0" applyNumberFormat="1" applyFont="1" applyBorder="1" applyAlignment="1">
      <alignment horizontal="left" vertical="top" wrapText="1"/>
    </xf>
    <xf numFmtId="49" fontId="33" fillId="0" borderId="23" xfId="0" applyNumberFormat="1" applyFont="1" applyBorder="1" applyAlignment="1">
      <alignment horizontal="left" vertical="top" wrapText="1"/>
    </xf>
    <xf numFmtId="0" fontId="33" fillId="0" borderId="18" xfId="0" applyFont="1" applyBorder="1" applyAlignment="1">
      <alignment vertical="top" wrapText="1"/>
    </xf>
    <xf numFmtId="0" fontId="33" fillId="0" borderId="20" xfId="0" applyFont="1" applyBorder="1" applyAlignment="1">
      <alignment vertical="top" wrapText="1"/>
    </xf>
    <xf numFmtId="0" fontId="33" fillId="0" borderId="22" xfId="0" applyFont="1" applyBorder="1" applyAlignment="1">
      <alignment vertical="top" wrapText="1"/>
    </xf>
    <xf numFmtId="0" fontId="33" fillId="0" borderId="68" xfId="0" applyFont="1" applyBorder="1" applyAlignment="1">
      <alignment vertical="top" wrapText="1"/>
    </xf>
    <xf numFmtId="0" fontId="33" fillId="0" borderId="61" xfId="0" applyFont="1" applyBorder="1" applyAlignment="1">
      <alignment vertical="top" wrapText="1"/>
    </xf>
    <xf numFmtId="0" fontId="33" fillId="0" borderId="3" xfId="0" applyFont="1" applyBorder="1" applyAlignment="1">
      <alignment vertical="top" wrapText="1"/>
    </xf>
    <xf numFmtId="0" fontId="82" fillId="16" borderId="12" xfId="0" applyFont="1" applyFill="1" applyBorder="1" applyAlignment="1">
      <alignment horizontal="left" vertical="top" wrapText="1"/>
    </xf>
    <xf numFmtId="0" fontId="82" fillId="16" borderId="13" xfId="0" applyFont="1" applyFill="1" applyBorder="1" applyAlignment="1">
      <alignment horizontal="left" vertical="top" wrapText="1"/>
    </xf>
    <xf numFmtId="0" fontId="82" fillId="16" borderId="14" xfId="0" applyFont="1" applyFill="1" applyBorder="1" applyAlignment="1">
      <alignment horizontal="left" vertical="top" wrapText="1"/>
    </xf>
    <xf numFmtId="0" fontId="82" fillId="16" borderId="2" xfId="0" applyFont="1" applyFill="1" applyBorder="1" applyAlignment="1">
      <alignment horizontal="left" vertical="top" wrapText="1"/>
    </xf>
    <xf numFmtId="0" fontId="82" fillId="16" borderId="0" xfId="0" applyFont="1" applyFill="1" applyAlignment="1">
      <alignment horizontal="left" vertical="top" wrapText="1"/>
    </xf>
    <xf numFmtId="0" fontId="82" fillId="16" borderId="1" xfId="0" applyFont="1" applyFill="1" applyBorder="1" applyAlignment="1">
      <alignment horizontal="left" vertical="top" wrapText="1"/>
    </xf>
    <xf numFmtId="0" fontId="83" fillId="16" borderId="2" xfId="0" applyFont="1" applyFill="1" applyBorder="1" applyAlignment="1">
      <alignment horizontal="center" vertical="center"/>
    </xf>
    <xf numFmtId="0" fontId="83" fillId="16" borderId="0" xfId="0" applyFont="1" applyFill="1" applyAlignment="1">
      <alignment horizontal="center" vertical="center"/>
    </xf>
    <xf numFmtId="0" fontId="83" fillId="16" borderId="13" xfId="0" applyFont="1" applyFill="1" applyBorder="1" applyAlignment="1">
      <alignment horizontal="center" vertical="center"/>
    </xf>
    <xf numFmtId="0" fontId="83" fillId="16" borderId="14" xfId="0" applyFont="1" applyFill="1" applyBorder="1" applyAlignment="1">
      <alignment horizontal="center" vertical="center"/>
    </xf>
    <xf numFmtId="0" fontId="83" fillId="16" borderId="1" xfId="0" applyFont="1" applyFill="1" applyBorder="1" applyAlignment="1">
      <alignment horizontal="center" vertical="center"/>
    </xf>
    <xf numFmtId="49" fontId="33" fillId="0" borderId="84" xfId="0" applyNumberFormat="1" applyFont="1" applyBorder="1" applyAlignment="1">
      <alignment horizontal="left" vertical="top" wrapText="1"/>
    </xf>
    <xf numFmtId="49" fontId="33" fillId="0" borderId="85" xfId="0" applyNumberFormat="1" applyFont="1" applyBorder="1" applyAlignment="1">
      <alignment horizontal="left" vertical="top" wrapText="1"/>
    </xf>
    <xf numFmtId="49" fontId="33" fillId="0" borderId="99" xfId="0" applyNumberFormat="1" applyFont="1" applyBorder="1" applyAlignment="1">
      <alignment horizontal="left" vertical="top" wrapText="1"/>
    </xf>
    <xf numFmtId="0" fontId="45" fillId="0" borderId="10" xfId="0" applyFont="1" applyBorder="1" applyAlignment="1" applyProtection="1">
      <alignment horizontal="center"/>
      <protection locked="0"/>
    </xf>
    <xf numFmtId="0" fontId="45" fillId="0" borderId="11" xfId="0" applyFont="1" applyBorder="1" applyAlignment="1" applyProtection="1">
      <alignment horizontal="center"/>
      <protection locked="0"/>
    </xf>
    <xf numFmtId="0" fontId="114" fillId="0" borderId="41" xfId="0" applyFont="1" applyBorder="1" applyAlignment="1">
      <alignment horizontal="left" vertical="center" wrapText="1"/>
    </xf>
    <xf numFmtId="0" fontId="112" fillId="3" borderId="0" xfId="0" applyFont="1" applyFill="1" applyAlignment="1">
      <alignment vertical="center" wrapText="1"/>
    </xf>
    <xf numFmtId="0" fontId="114" fillId="3" borderId="0" xfId="0" applyFont="1" applyFill="1" applyAlignment="1">
      <alignment horizontal="left" vertical="center" wrapText="1"/>
    </xf>
    <xf numFmtId="0" fontId="114" fillId="0" borderId="0" xfId="0" applyFont="1" applyAlignment="1">
      <alignment horizontal="left" vertical="center" wrapText="1"/>
    </xf>
    <xf numFmtId="0" fontId="112" fillId="0" borderId="0" xfId="0" applyFont="1" applyAlignment="1">
      <alignment horizontal="center" vertical="center" wrapText="1"/>
    </xf>
    <xf numFmtId="0" fontId="112" fillId="2" borderId="0" xfId="0" applyFont="1" applyFill="1" applyAlignment="1">
      <alignment horizontal="center" vertical="center" wrapText="1"/>
    </xf>
    <xf numFmtId="0" fontId="112" fillId="0" borderId="0" xfId="0" applyFont="1" applyAlignment="1">
      <alignment vertical="center" wrapText="1"/>
    </xf>
    <xf numFmtId="0" fontId="112" fillId="2" borderId="40" xfId="0" applyFont="1" applyFill="1" applyBorder="1" applyAlignment="1">
      <alignment horizontal="left" vertical="center" wrapText="1"/>
    </xf>
    <xf numFmtId="0" fontId="112" fillId="2" borderId="0" xfId="0" applyFont="1" applyFill="1" applyAlignment="1">
      <alignment horizontal="left" vertical="center" wrapText="1"/>
    </xf>
    <xf numFmtId="0" fontId="112" fillId="0" borderId="35" xfId="0" applyFont="1" applyBorder="1" applyAlignment="1">
      <alignment horizontal="center" vertical="center" wrapText="1"/>
    </xf>
    <xf numFmtId="0" fontId="112" fillId="0" borderId="41" xfId="0" applyFont="1" applyBorder="1" applyAlignment="1">
      <alignment horizontal="center" vertical="center" wrapText="1"/>
    </xf>
    <xf numFmtId="0" fontId="112" fillId="0" borderId="37" xfId="0" applyFont="1" applyBorder="1" applyAlignment="1">
      <alignment horizontal="center" vertical="center" wrapText="1"/>
    </xf>
    <xf numFmtId="0" fontId="112" fillId="3" borderId="35" xfId="0" applyFont="1" applyFill="1" applyBorder="1" applyAlignment="1">
      <alignment horizontal="center" vertical="center" wrapText="1"/>
    </xf>
    <xf numFmtId="0" fontId="112" fillId="3" borderId="37" xfId="0" applyFont="1" applyFill="1" applyBorder="1" applyAlignment="1">
      <alignment horizontal="center" vertical="center" wrapText="1"/>
    </xf>
    <xf numFmtId="0" fontId="112" fillId="3" borderId="41" xfId="0" applyFont="1" applyFill="1" applyBorder="1" applyAlignment="1">
      <alignment horizontal="center" vertical="center" wrapText="1"/>
    </xf>
    <xf numFmtId="0" fontId="112" fillId="3" borderId="35" xfId="0" applyFont="1" applyFill="1" applyBorder="1" applyAlignment="1" applyProtection="1">
      <alignment horizontal="center" vertical="center" wrapText="1"/>
      <protection locked="0"/>
    </xf>
    <xf numFmtId="0" fontId="112" fillId="3" borderId="41" xfId="0" applyFont="1" applyFill="1" applyBorder="1" applyAlignment="1" applyProtection="1">
      <alignment horizontal="center" vertical="center" wrapText="1"/>
      <protection locked="0"/>
    </xf>
    <xf numFmtId="0" fontId="112" fillId="3" borderId="37" xfId="0" applyFont="1" applyFill="1" applyBorder="1" applyAlignment="1" applyProtection="1">
      <alignment horizontal="center" vertical="center" wrapText="1"/>
      <protection locked="0"/>
    </xf>
    <xf numFmtId="0" fontId="112" fillId="3" borderId="35" xfId="0" applyFont="1" applyFill="1" applyBorder="1" applyAlignment="1" applyProtection="1">
      <alignment horizontal="left" vertical="center" wrapText="1"/>
      <protection locked="0"/>
    </xf>
    <xf numFmtId="0" fontId="112" fillId="3" borderId="41" xfId="0" applyFont="1" applyFill="1" applyBorder="1" applyAlignment="1" applyProtection="1">
      <alignment horizontal="left" vertical="center" wrapText="1"/>
      <protection locked="0"/>
    </xf>
    <xf numFmtId="0" fontId="112" fillId="3" borderId="37" xfId="0" applyFont="1" applyFill="1" applyBorder="1" applyAlignment="1" applyProtection="1">
      <alignment horizontal="left" vertical="center" wrapText="1"/>
      <protection locked="0"/>
    </xf>
    <xf numFmtId="0" fontId="112" fillId="0" borderId="33" xfId="0" applyFont="1" applyBorder="1" applyAlignment="1">
      <alignment horizontal="center" vertical="center" wrapText="1"/>
    </xf>
    <xf numFmtId="0" fontId="112" fillId="0" borderId="29" xfId="0" applyFont="1" applyBorder="1" applyAlignment="1">
      <alignment horizontal="center" vertical="center" wrapText="1"/>
    </xf>
    <xf numFmtId="0" fontId="112" fillId="3" borderId="29" xfId="0" applyFont="1" applyFill="1" applyBorder="1" applyAlignment="1" applyProtection="1">
      <alignment horizontal="left" vertical="center" wrapText="1"/>
      <protection locked="0"/>
    </xf>
    <xf numFmtId="0" fontId="112" fillId="3" borderId="29" xfId="0" applyFont="1" applyFill="1" applyBorder="1" applyAlignment="1" applyProtection="1">
      <alignment horizontal="center" vertical="center" wrapText="1"/>
      <protection locked="0"/>
    </xf>
    <xf numFmtId="0" fontId="112" fillId="3" borderId="32" xfId="0" applyFont="1" applyFill="1" applyBorder="1" applyAlignment="1" applyProtection="1">
      <alignment horizontal="left" vertical="center" wrapText="1"/>
      <protection locked="0"/>
    </xf>
    <xf numFmtId="0" fontId="112" fillId="0" borderId="0" xfId="0" applyFont="1" applyAlignment="1">
      <alignment horizontal="left" vertical="center" wrapText="1"/>
    </xf>
    <xf numFmtId="0" fontId="113" fillId="0" borderId="0" xfId="0" applyFont="1" applyAlignment="1">
      <alignment horizontal="center" vertical="center" wrapText="1"/>
    </xf>
    <xf numFmtId="0" fontId="113" fillId="0" borderId="30" xfId="0" applyFont="1" applyBorder="1" applyAlignment="1">
      <alignment horizontal="center" vertical="center" wrapText="1"/>
    </xf>
    <xf numFmtId="0" fontId="113" fillId="0" borderId="42" xfId="0" applyFont="1" applyBorder="1" applyAlignment="1">
      <alignment horizontal="center" vertical="center" wrapText="1"/>
    </xf>
    <xf numFmtId="0" fontId="112" fillId="0" borderId="31" xfId="0" applyFont="1" applyBorder="1" applyAlignment="1">
      <alignment horizontal="center" vertical="center" wrapText="1"/>
    </xf>
    <xf numFmtId="0" fontId="112" fillId="3" borderId="31" xfId="0" applyFont="1" applyFill="1" applyBorder="1" applyAlignment="1" applyProtection="1">
      <alignment horizontal="left" vertical="center" wrapText="1"/>
      <protection locked="0"/>
    </xf>
    <xf numFmtId="0" fontId="112" fillId="3" borderId="31" xfId="0" applyFont="1" applyFill="1" applyBorder="1" applyAlignment="1" applyProtection="1">
      <alignment horizontal="center" vertical="center" wrapText="1"/>
      <protection locked="0"/>
    </xf>
    <xf numFmtId="0" fontId="112" fillId="0" borderId="36" xfId="0" applyFont="1" applyBorder="1" applyAlignment="1">
      <alignment horizontal="center" vertical="center" wrapText="1"/>
    </xf>
    <xf numFmtId="0" fontId="112" fillId="0" borderId="28" xfId="0" applyFont="1" applyBorder="1" applyAlignment="1">
      <alignment horizontal="center" vertical="center" wrapText="1"/>
    </xf>
    <xf numFmtId="0" fontId="112" fillId="3" borderId="28" xfId="0" applyFont="1" applyFill="1" applyBorder="1" applyAlignment="1" applyProtection="1">
      <alignment horizontal="left" vertical="center" wrapText="1"/>
      <protection locked="0"/>
    </xf>
    <xf numFmtId="0" fontId="112" fillId="3" borderId="28" xfId="0" applyFont="1" applyFill="1" applyBorder="1" applyAlignment="1" applyProtection="1">
      <alignment horizontal="center" vertical="center" wrapText="1"/>
      <protection locked="0"/>
    </xf>
    <xf numFmtId="0" fontId="112" fillId="3" borderId="39" xfId="0" applyFont="1" applyFill="1" applyBorder="1" applyAlignment="1" applyProtection="1">
      <alignment horizontal="left" vertical="center" wrapText="1"/>
      <protection locked="0"/>
    </xf>
    <xf numFmtId="0" fontId="113" fillId="0" borderId="27" xfId="0" applyFont="1" applyBorder="1" applyAlignment="1">
      <alignment horizontal="center" vertical="center" wrapText="1"/>
    </xf>
    <xf numFmtId="0" fontId="115" fillId="8" borderId="0" xfId="0" applyFont="1" applyFill="1" applyAlignment="1">
      <alignment horizontal="left" vertical="center" wrapText="1"/>
    </xf>
    <xf numFmtId="0" fontId="113" fillId="8" borderId="0" xfId="0" applyFont="1" applyFill="1" applyAlignment="1">
      <alignment horizontal="left" vertical="center" wrapText="1"/>
    </xf>
    <xf numFmtId="0" fontId="114" fillId="2" borderId="0" xfId="0" applyFont="1" applyFill="1" applyAlignment="1">
      <alignment horizontal="left" vertical="center" wrapText="1"/>
    </xf>
    <xf numFmtId="0" fontId="112" fillId="3" borderId="0" xfId="0" applyFont="1" applyFill="1" applyAlignment="1" applyProtection="1">
      <alignment horizontal="center" vertical="center" wrapText="1"/>
      <protection locked="0"/>
    </xf>
    <xf numFmtId="0" fontId="113" fillId="3" borderId="0" xfId="0" applyFont="1" applyFill="1" applyAlignment="1" applyProtection="1">
      <alignment horizontal="center" vertical="center" wrapText="1"/>
      <protection locked="0"/>
    </xf>
    <xf numFmtId="0" fontId="112" fillId="2" borderId="35" xfId="0" applyFont="1" applyFill="1" applyBorder="1" applyAlignment="1">
      <alignment horizontal="left" vertical="center" wrapText="1"/>
    </xf>
    <xf numFmtId="0" fontId="112" fillId="2" borderId="41" xfId="0" applyFont="1" applyFill="1" applyBorder="1" applyAlignment="1">
      <alignment horizontal="left" vertical="center" wrapText="1"/>
    </xf>
    <xf numFmtId="0" fontId="112" fillId="2" borderId="37" xfId="0" applyFont="1" applyFill="1" applyBorder="1" applyAlignment="1">
      <alignment horizontal="left" vertical="center" wrapText="1"/>
    </xf>
    <xf numFmtId="0" fontId="112" fillId="2" borderId="0" xfId="0" applyFont="1" applyFill="1" applyAlignment="1">
      <alignment horizontal="left" vertical="top" wrapText="1"/>
    </xf>
  </cellXfs>
  <cellStyles count="3">
    <cellStyle name="Cálculo" xfId="2" builtinId="22"/>
    <cellStyle name="Hipervínculo" xfId="1" builtinId="8"/>
    <cellStyle name="Normal" xfId="0" builtinId="0"/>
  </cellStyles>
  <dxfs count="0"/>
  <tableStyles count="0" defaultTableStyle="TableStyleMedium9" defaultPivotStyle="PivotStyleLight16"/>
  <colors>
    <mruColors>
      <color rgb="FF0606BA"/>
      <color rgb="FF005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GBox"/>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GBox"/>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GBox"/>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GBox"/>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Radio" firstButton="1" lockText="1" noThreeD="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GBox"/>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file>

<file path=xl/ctrlProps/ctrlProp150.xml><?xml version="1.0" encoding="utf-8"?>
<formControlPr xmlns="http://schemas.microsoft.com/office/spreadsheetml/2009/9/main" objectType="Radio" firstButton="1" fmlaLink="$S$6"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GBox"/>
</file>

<file path=xl/ctrlProps/ctrlProp153.xml><?xml version="1.0" encoding="utf-8"?>
<formControlPr xmlns="http://schemas.microsoft.com/office/spreadsheetml/2009/9/main" objectType="Radio" firstButton="1"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GBox"/>
</file>

<file path=xl/ctrlProps/ctrlProp156.xml><?xml version="1.0" encoding="utf-8"?>
<formControlPr xmlns="http://schemas.microsoft.com/office/spreadsheetml/2009/9/main" objectType="Radio" firstButton="1"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GBox"/>
</file>

<file path=xl/ctrlProps/ctrlProp159.xml><?xml version="1.0" encoding="utf-8"?>
<formControlPr xmlns="http://schemas.microsoft.com/office/spreadsheetml/2009/9/main" objectType="Radio" firstButton="1"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GBox"/>
</file>

<file path=xl/ctrlProps/ctrlProp162.xml><?xml version="1.0" encoding="utf-8"?>
<formControlPr xmlns="http://schemas.microsoft.com/office/spreadsheetml/2009/9/main" objectType="Radio" firstButton="1"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GBox"/>
</file>

<file path=xl/ctrlProps/ctrlProp165.xml><?xml version="1.0" encoding="utf-8"?>
<formControlPr xmlns="http://schemas.microsoft.com/office/spreadsheetml/2009/9/main" objectType="Radio" firstButton="1"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GBox"/>
</file>

<file path=xl/ctrlProps/ctrlProp168.xml><?xml version="1.0" encoding="utf-8"?>
<formControlPr xmlns="http://schemas.microsoft.com/office/spreadsheetml/2009/9/main" objectType="Radio" firstButton="1"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GBox"/>
</file>

<file path=xl/ctrlProps/ctrlProp171.xml><?xml version="1.0" encoding="utf-8"?>
<formControlPr xmlns="http://schemas.microsoft.com/office/spreadsheetml/2009/9/main" objectType="Radio" firstButton="1"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GBox"/>
</file>

<file path=xl/ctrlProps/ctrlProp174.xml><?xml version="1.0" encoding="utf-8"?>
<formControlPr xmlns="http://schemas.microsoft.com/office/spreadsheetml/2009/9/main" objectType="Radio" firstButton="1"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file>

<file path=xl/ctrlProps/ctrlProp177.xml><?xml version="1.0" encoding="utf-8"?>
<formControlPr xmlns="http://schemas.microsoft.com/office/spreadsheetml/2009/9/main" objectType="Radio" firstButton="1" fmlaLink="$S$6"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file>

<file path=xl/ctrlProps/ctrlProp180.xml><?xml version="1.0" encoding="utf-8"?>
<formControlPr xmlns="http://schemas.microsoft.com/office/spreadsheetml/2009/9/main" objectType="Radio" firstButton="1" fmlaLink="$S$7"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GBox"/>
</file>

<file path=xl/ctrlProps/ctrlProp183.xml><?xml version="1.0" encoding="utf-8"?>
<formControlPr xmlns="http://schemas.microsoft.com/office/spreadsheetml/2009/9/main" objectType="Radio" firstButton="1" fmlaLink="$S$8"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GBox"/>
</file>

<file path=xl/ctrlProps/ctrlProp186.xml><?xml version="1.0" encoding="utf-8"?>
<formControlPr xmlns="http://schemas.microsoft.com/office/spreadsheetml/2009/9/main" objectType="Radio" firstButton="1" fmlaLink="$S$9"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GBox"/>
</file>

<file path=xl/ctrlProps/ctrlProp189.xml><?xml version="1.0" encoding="utf-8"?>
<formControlPr xmlns="http://schemas.microsoft.com/office/spreadsheetml/2009/9/main" objectType="GBox"/>
</file>

<file path=xl/ctrlProps/ctrlProp190.xml><?xml version="1.0" encoding="utf-8"?>
<formControlPr xmlns="http://schemas.microsoft.com/office/spreadsheetml/2009/9/main" objectType="GBox"/>
</file>

<file path=xl/ctrlProps/ctrlProp191.xml><?xml version="1.0" encoding="utf-8"?>
<formControlPr xmlns="http://schemas.microsoft.com/office/spreadsheetml/2009/9/main" objectType="Radio" firstButton="1" fmlaLink="$S$10"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GBox"/>
</file>

<file path=xl/ctrlProps/ctrlProp194.xml><?xml version="1.0" encoding="utf-8"?>
<formControlPr xmlns="http://schemas.microsoft.com/office/spreadsheetml/2009/9/main" objectType="Radio" firstButton="1" fmlaLink="$S$11"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GBox"/>
</file>

<file path=xl/ctrlProps/ctrlProp197.xml><?xml version="1.0" encoding="utf-8"?>
<formControlPr xmlns="http://schemas.microsoft.com/office/spreadsheetml/2009/9/main" objectType="GBox"/>
</file>

<file path=xl/ctrlProps/ctrlProp198.xml><?xml version="1.0" encoding="utf-8"?>
<formControlPr xmlns="http://schemas.microsoft.com/office/spreadsheetml/2009/9/main" objectType="Radio" firstButton="1" fmlaLink="$S$12"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GBox"/>
</file>

<file path=xl/ctrlProps/ctrlProp201.xml><?xml version="1.0" encoding="utf-8"?>
<formControlPr xmlns="http://schemas.microsoft.com/office/spreadsheetml/2009/9/main" objectType="GBox"/>
</file>

<file path=xl/ctrlProps/ctrlProp202.xml><?xml version="1.0" encoding="utf-8"?>
<formControlPr xmlns="http://schemas.microsoft.com/office/spreadsheetml/2009/9/main" objectType="Radio" firstButton="1" fmlaLink="$S$13"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GBox"/>
</file>

<file path=xl/ctrlProps/ctrlProp205.xml><?xml version="1.0" encoding="utf-8"?>
<formControlPr xmlns="http://schemas.microsoft.com/office/spreadsheetml/2009/9/main" objectType="GBox"/>
</file>

<file path=xl/ctrlProps/ctrlProp206.xml><?xml version="1.0" encoding="utf-8"?>
<formControlPr xmlns="http://schemas.microsoft.com/office/spreadsheetml/2009/9/main" objectType="Radio" firstButton="1" fmlaLink="$S$14"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GBox"/>
</file>

<file path=xl/ctrlProps/ctrlProp209.xml><?xml version="1.0" encoding="utf-8"?>
<formControlPr xmlns="http://schemas.microsoft.com/office/spreadsheetml/2009/9/main" objectType="GBox"/>
</file>

<file path=xl/ctrlProps/ctrlProp210.xml><?xml version="1.0" encoding="utf-8"?>
<formControlPr xmlns="http://schemas.microsoft.com/office/spreadsheetml/2009/9/main" objectType="Radio" firstButton="1" fmlaLink="$S$15"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GBox"/>
</file>

<file path=xl/ctrlProps/ctrlProp213.xml><?xml version="1.0" encoding="utf-8"?>
<formControlPr xmlns="http://schemas.microsoft.com/office/spreadsheetml/2009/9/main" objectType="GBox"/>
</file>

<file path=xl/ctrlProps/ctrlProp214.xml><?xml version="1.0" encoding="utf-8"?>
<formControlPr xmlns="http://schemas.microsoft.com/office/spreadsheetml/2009/9/main" objectType="Radio" firstButton="1" fmlaLink="$S$16"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GBox"/>
</file>

<file path=xl/ctrlProps/ctrlProp217.xml><?xml version="1.0" encoding="utf-8"?>
<formControlPr xmlns="http://schemas.microsoft.com/office/spreadsheetml/2009/9/main" objectType="GBox"/>
</file>

<file path=xl/ctrlProps/ctrlProp218.xml><?xml version="1.0" encoding="utf-8"?>
<formControlPr xmlns="http://schemas.microsoft.com/office/spreadsheetml/2009/9/main" objectType="Radio" firstButton="1" fmlaLink="$S$17"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GBox"/>
</file>

<file path=xl/ctrlProps/ctrlProp221.xml><?xml version="1.0" encoding="utf-8"?>
<formControlPr xmlns="http://schemas.microsoft.com/office/spreadsheetml/2009/9/main" objectType="GBox"/>
</file>

<file path=xl/ctrlProps/ctrlProp222.xml><?xml version="1.0" encoding="utf-8"?>
<formControlPr xmlns="http://schemas.microsoft.com/office/spreadsheetml/2009/9/main" objectType="Radio" firstButton="1" fmlaLink="$S$18" lockText="1"/>
</file>

<file path=xl/ctrlProps/ctrlProp223.xml><?xml version="1.0" encoding="utf-8"?>
<formControlPr xmlns="http://schemas.microsoft.com/office/spreadsheetml/2009/9/main" objectType="Radio" lockText="1"/>
</file>

<file path=xl/ctrlProps/ctrlProp224.xml><?xml version="1.0" encoding="utf-8"?>
<formControlPr xmlns="http://schemas.microsoft.com/office/spreadsheetml/2009/9/main" objectType="GBox"/>
</file>

<file path=xl/ctrlProps/ctrlProp225.xml><?xml version="1.0" encoding="utf-8"?>
<formControlPr xmlns="http://schemas.microsoft.com/office/spreadsheetml/2009/9/main" objectType="GBox"/>
</file>

<file path=xl/ctrlProps/ctrlProp226.xml><?xml version="1.0" encoding="utf-8"?>
<formControlPr xmlns="http://schemas.microsoft.com/office/spreadsheetml/2009/9/main" objectType="Radio" firstButton="1" fmlaLink="$S$19"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GBox"/>
</file>

<file path=xl/ctrlProps/ctrlProp229.xml><?xml version="1.0" encoding="utf-8"?>
<formControlPr xmlns="http://schemas.microsoft.com/office/spreadsheetml/2009/9/main" objectType="GBox"/>
</file>

<file path=xl/ctrlProps/ctrlProp230.xml><?xml version="1.0" encoding="utf-8"?>
<formControlPr xmlns="http://schemas.microsoft.com/office/spreadsheetml/2009/9/main" objectType="Radio" firstButton="1" fmlaLink="$S$20" lockText="1"/>
</file>

<file path=xl/ctrlProps/ctrlProp231.xml><?xml version="1.0" encoding="utf-8"?>
<formControlPr xmlns="http://schemas.microsoft.com/office/spreadsheetml/2009/9/main" objectType="Radio" lockText="1"/>
</file>

<file path=xl/ctrlProps/ctrlProp232.xml><?xml version="1.0" encoding="utf-8"?>
<formControlPr xmlns="http://schemas.microsoft.com/office/spreadsheetml/2009/9/main" objectType="GBox"/>
</file>

<file path=xl/ctrlProps/ctrlProp233.xml><?xml version="1.0" encoding="utf-8"?>
<formControlPr xmlns="http://schemas.microsoft.com/office/spreadsheetml/2009/9/main" objectType="GBox"/>
</file>

<file path=xl/ctrlProps/ctrlProp234.xml><?xml version="1.0" encoding="utf-8"?>
<formControlPr xmlns="http://schemas.microsoft.com/office/spreadsheetml/2009/9/main" objectType="Radio" firstButton="1" fmlaLink="$S$21"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GBox"/>
</file>

<file path=xl/ctrlProps/ctrlProp237.xml><?xml version="1.0" encoding="utf-8"?>
<formControlPr xmlns="http://schemas.microsoft.com/office/spreadsheetml/2009/9/main" objectType="GBox"/>
</file>

<file path=xl/ctrlProps/ctrlProp238.xml><?xml version="1.0" encoding="utf-8"?>
<formControlPr xmlns="http://schemas.microsoft.com/office/spreadsheetml/2009/9/main" objectType="Radio" firstButton="1" fmlaLink="$S$22" lockText="1"/>
</file>

<file path=xl/ctrlProps/ctrlProp239.xml><?xml version="1.0" encoding="utf-8"?>
<formControlPr xmlns="http://schemas.microsoft.com/office/spreadsheetml/2009/9/main" objectType="Radio" lockText="1"/>
</file>

<file path=xl/ctrlProps/ctrlProp240.xml><?xml version="1.0" encoding="utf-8"?>
<formControlPr xmlns="http://schemas.microsoft.com/office/spreadsheetml/2009/9/main" objectType="GBox"/>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GBox"/>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GBox"/>
</file>

<file path=xl/ctrlProps/ctrlProp247.xml><?xml version="1.0" encoding="utf-8"?>
<formControlPr xmlns="http://schemas.microsoft.com/office/spreadsheetml/2009/9/main" objectType="Radio"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GBox"/>
</file>

<file path=xl/ctrlProps/ctrlProp250.xml><?xml version="1.0" encoding="utf-8"?>
<formControlPr xmlns="http://schemas.microsoft.com/office/spreadsheetml/2009/9/main" objectType="Radio" lockText="1"/>
</file>

<file path=xl/ctrlProps/ctrlProp251.xml><?xml version="1.0" encoding="utf-8"?>
<formControlPr xmlns="http://schemas.microsoft.com/office/spreadsheetml/2009/9/main" objectType="Radio" lockText="1"/>
</file>

<file path=xl/ctrlProps/ctrlProp252.xml><?xml version="1.0" encoding="utf-8"?>
<formControlPr xmlns="http://schemas.microsoft.com/office/spreadsheetml/2009/9/main" objectType="GBox"/>
</file>

<file path=xl/ctrlProps/ctrlProp253.xml><?xml version="1.0" encoding="utf-8"?>
<formControlPr xmlns="http://schemas.microsoft.com/office/spreadsheetml/2009/9/main" objectType="Radio"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GBox"/>
</file>

<file path=xl/ctrlProps/ctrlProp256.xml><?xml version="1.0" encoding="utf-8"?>
<formControlPr xmlns="http://schemas.microsoft.com/office/spreadsheetml/2009/9/main" objectType="Radio"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GBox"/>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GBox"/>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Radio" lockText="1"/>
</file>

<file path=xl/ctrlProps/ctrlProp264.xml><?xml version="1.0" encoding="utf-8"?>
<formControlPr xmlns="http://schemas.microsoft.com/office/spreadsheetml/2009/9/main" objectType="GBox"/>
</file>

<file path=xl/ctrlProps/ctrlProp265.xml><?xml version="1.0" encoding="utf-8"?>
<formControlPr xmlns="http://schemas.microsoft.com/office/spreadsheetml/2009/9/main" objectType="Radio"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GBox"/>
</file>

<file path=xl/ctrlProps/ctrlProp268.xml><?xml version="1.0" encoding="utf-8"?>
<formControlPr xmlns="http://schemas.microsoft.com/office/spreadsheetml/2009/9/main" objectType="Radio" lockText="1"/>
</file>

<file path=xl/ctrlProps/ctrlProp269.xml><?xml version="1.0" encoding="utf-8"?>
<formControlPr xmlns="http://schemas.microsoft.com/office/spreadsheetml/2009/9/main" objectType="Radio" lockText="1"/>
</file>

<file path=xl/ctrlProps/ctrlProp270.xml><?xml version="1.0" encoding="utf-8"?>
<formControlPr xmlns="http://schemas.microsoft.com/office/spreadsheetml/2009/9/main" objectType="GBox"/>
</file>

<file path=xl/ctrlProps/ctrlProp271.xml><?xml version="1.0" encoding="utf-8"?>
<formControlPr xmlns="http://schemas.microsoft.com/office/spreadsheetml/2009/9/main" objectType="Radio"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GBox"/>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GBox"/>
</file>

<file path=xl/ctrlProps/ctrlProp277.xml><?xml version="1.0" encoding="utf-8"?>
<formControlPr xmlns="http://schemas.microsoft.com/office/spreadsheetml/2009/9/main" objectType="Radio"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GBox"/>
</file>

<file path=xl/ctrlProps/ctrlProp280.xml><?xml version="1.0" encoding="utf-8"?>
<formControlPr xmlns="http://schemas.microsoft.com/office/spreadsheetml/2009/9/main" objectType="GBox"/>
</file>

<file path=xl/ctrlProps/ctrlProp281.xml><?xml version="1.0" encoding="utf-8"?>
<formControlPr xmlns="http://schemas.microsoft.com/office/spreadsheetml/2009/9/main" objectType="GBox"/>
</file>

<file path=xl/ctrlProps/ctrlProp282.xml><?xml version="1.0" encoding="utf-8"?>
<formControlPr xmlns="http://schemas.microsoft.com/office/spreadsheetml/2009/9/main" objectType="Radio" lockText="1"/>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GBox"/>
</file>

<file path=xl/ctrlProps/ctrlProp285.xml><?xml version="1.0" encoding="utf-8"?>
<formControlPr xmlns="http://schemas.microsoft.com/office/spreadsheetml/2009/9/main" objectType="Radio" lockText="1"/>
</file>

<file path=xl/ctrlProps/ctrlProp286.xml><?xml version="1.0" encoding="utf-8"?>
<formControlPr xmlns="http://schemas.microsoft.com/office/spreadsheetml/2009/9/main" objectType="Radio" lockText="1"/>
</file>

<file path=xl/ctrlProps/ctrlProp287.xml><?xml version="1.0" encoding="utf-8"?>
<formControlPr xmlns="http://schemas.microsoft.com/office/spreadsheetml/2009/9/main" objectType="GBox"/>
</file>

<file path=xl/ctrlProps/ctrlProp288.xml><?xml version="1.0" encoding="utf-8"?>
<formControlPr xmlns="http://schemas.microsoft.com/office/spreadsheetml/2009/9/main" objectType="GBox"/>
</file>

<file path=xl/ctrlProps/ctrlProp289.xml><?xml version="1.0" encoding="utf-8"?>
<formControlPr xmlns="http://schemas.microsoft.com/office/spreadsheetml/2009/9/main" objectType="Radio"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GBox"/>
</file>

<file path=xl/ctrlProps/ctrlProp292.xml><?xml version="1.0" encoding="utf-8"?>
<formControlPr xmlns="http://schemas.microsoft.com/office/spreadsheetml/2009/9/main" objectType="GBox"/>
</file>

<file path=xl/ctrlProps/ctrlProp293.xml><?xml version="1.0" encoding="utf-8"?>
<formControlPr xmlns="http://schemas.microsoft.com/office/spreadsheetml/2009/9/main" objectType="Radio" lockText="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GBox"/>
</file>

<file path=xl/ctrlProps/ctrlProp296.xml><?xml version="1.0" encoding="utf-8"?>
<formControlPr xmlns="http://schemas.microsoft.com/office/spreadsheetml/2009/9/main" objectType="GBox"/>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Radio" lockText="1"/>
</file>

<file path=xl/ctrlProps/ctrlProp299.xml><?xml version="1.0" encoding="utf-8"?>
<formControlPr xmlns="http://schemas.microsoft.com/office/spreadsheetml/2009/9/main" objectType="GBox"/>
</file>

<file path=xl/ctrlProps/ctrlProp300.xml><?xml version="1.0" encoding="utf-8"?>
<formControlPr xmlns="http://schemas.microsoft.com/office/spreadsheetml/2009/9/main" objectType="GBox"/>
</file>

<file path=xl/ctrlProps/ctrlProp301.xml><?xml version="1.0" encoding="utf-8"?>
<formControlPr xmlns="http://schemas.microsoft.com/office/spreadsheetml/2009/9/main" objectType="Radio" lockText="1"/>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GBox"/>
</file>

<file path=xl/ctrlProps/ctrlProp304.xml><?xml version="1.0" encoding="utf-8"?>
<formControlPr xmlns="http://schemas.microsoft.com/office/spreadsheetml/2009/9/main" objectType="GBox"/>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GBox"/>
</file>

<file path=xl/ctrlProps/ctrlProp308.xml><?xml version="1.0" encoding="utf-8"?>
<formControlPr xmlns="http://schemas.microsoft.com/office/spreadsheetml/2009/9/main" objectType="GBox"/>
</file>

<file path=xl/ctrlProps/ctrlProp309.xml><?xml version="1.0" encoding="utf-8"?>
<formControlPr xmlns="http://schemas.microsoft.com/office/spreadsheetml/2009/9/main" objectType="Radio" lockText="1"/>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GBox"/>
</file>

<file path=xl/ctrlProps/ctrlProp312.xml><?xml version="1.0" encoding="utf-8"?>
<formControlPr xmlns="http://schemas.microsoft.com/office/spreadsheetml/2009/9/main" objectType="GBox"/>
</file>

<file path=xl/ctrlProps/ctrlProp313.xml><?xml version="1.0" encoding="utf-8"?>
<formControlPr xmlns="http://schemas.microsoft.com/office/spreadsheetml/2009/9/main" objectType="Radio"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GBox"/>
</file>

<file path=xl/ctrlProps/ctrlProp316.xml><?xml version="1.0" encoding="utf-8"?>
<formControlPr xmlns="http://schemas.microsoft.com/office/spreadsheetml/2009/9/main" objectType="GBox"/>
</file>

<file path=xl/ctrlProps/ctrlProp317.xml><?xml version="1.0" encoding="utf-8"?>
<formControlPr xmlns="http://schemas.microsoft.com/office/spreadsheetml/2009/9/main" objectType="Radio" lockText="1"/>
</file>

<file path=xl/ctrlProps/ctrlProp318.xml><?xml version="1.0" encoding="utf-8"?>
<formControlPr xmlns="http://schemas.microsoft.com/office/spreadsheetml/2009/9/main" objectType="Radio" lockText="1"/>
</file>

<file path=xl/ctrlProps/ctrlProp319.xml><?xml version="1.0" encoding="utf-8"?>
<formControlPr xmlns="http://schemas.microsoft.com/office/spreadsheetml/2009/9/main" objectType="GBox"/>
</file>

<file path=xl/ctrlProps/ctrlProp320.xml><?xml version="1.0" encoding="utf-8"?>
<formControlPr xmlns="http://schemas.microsoft.com/office/spreadsheetml/2009/9/main" objectType="GBox"/>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GBox"/>
</file>

<file path=xl/ctrlProps/ctrlProp324.xml><?xml version="1.0" encoding="utf-8"?>
<formControlPr xmlns="http://schemas.microsoft.com/office/spreadsheetml/2009/9/main" objectType="GBox"/>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Radio" lockText="1"/>
</file>

<file path=xl/ctrlProps/ctrlProp327.xml><?xml version="1.0" encoding="utf-8"?>
<formControlPr xmlns="http://schemas.microsoft.com/office/spreadsheetml/2009/9/main" objectType="GBox"/>
</file>

<file path=xl/ctrlProps/ctrlProp328.xml><?xml version="1.0" encoding="utf-8"?>
<formControlPr xmlns="http://schemas.microsoft.com/office/spreadsheetml/2009/9/main" objectType="GBox"/>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ISOIEC 27001 - ISO 27701'!&#193;rea_de_impresi&#243;n"/><Relationship Id="rId13" Type="http://schemas.openxmlformats.org/officeDocument/2006/relationships/hyperlink" Target="#SEDES!A1"/><Relationship Id="rId18" Type="http://schemas.openxmlformats.org/officeDocument/2006/relationships/hyperlink" Target="#'ISO 20252'!&#193;rea_de_impresi&#243;n"/><Relationship Id="rId26" Type="http://schemas.openxmlformats.org/officeDocument/2006/relationships/hyperlink" Target="#'ISO 37301'!A1"/><Relationship Id="rId3" Type="http://schemas.openxmlformats.org/officeDocument/2006/relationships/hyperlink" Target="#'Nch 2728'!A1"/><Relationship Id="rId21" Type="http://schemas.openxmlformats.org/officeDocument/2006/relationships/hyperlink" Target="#EVALUACI&#211;N!A1"/><Relationship Id="rId7" Type="http://schemas.openxmlformats.org/officeDocument/2006/relationships/hyperlink" Target="#'ISO 13485'!A1"/><Relationship Id="rId12" Type="http://schemas.openxmlformats.org/officeDocument/2006/relationships/hyperlink" Target="#'ISO 39001'!A1"/><Relationship Id="rId17" Type="http://schemas.openxmlformats.org/officeDocument/2006/relationships/hyperlink" Target="#'ISO 22301'!A1"/><Relationship Id="rId25" Type="http://schemas.openxmlformats.org/officeDocument/2006/relationships/hyperlink" Target="#'NTC 6378'!A1"/><Relationship Id="rId2" Type="http://schemas.openxmlformats.org/officeDocument/2006/relationships/image" Target="../media/image1.jpeg"/><Relationship Id="rId16" Type="http://schemas.openxmlformats.org/officeDocument/2006/relationships/hyperlink" Target="#'ISO 55001'!&#193;rea_de_impresi&#243;n"/><Relationship Id="rId20" Type="http://schemas.openxmlformats.org/officeDocument/2006/relationships/hyperlink" Target="#'ISO 54001'!&#193;rea_de_impresi&#243;n"/><Relationship Id="rId1" Type="http://schemas.openxmlformats.org/officeDocument/2006/relationships/hyperlink" Target="#'ISO 18788, ISO 37001'!A1"/><Relationship Id="rId6" Type="http://schemas.openxmlformats.org/officeDocument/2006/relationships/image" Target="../media/image2.jpeg"/><Relationship Id="rId11" Type="http://schemas.openxmlformats.org/officeDocument/2006/relationships/image" Target="../media/image3.jpeg"/><Relationship Id="rId24" Type="http://schemas.openxmlformats.org/officeDocument/2006/relationships/hyperlink" Target="#'SGC, SGA, 21001, 6001...'!A1"/><Relationship Id="rId5" Type="http://schemas.openxmlformats.org/officeDocument/2006/relationships/hyperlink" Target="#'ISO 28000'!A1"/><Relationship Id="rId15" Type="http://schemas.openxmlformats.org/officeDocument/2006/relationships/hyperlink" Target="#'NTC 5801'!&#193;rea_de_impresi&#243;n"/><Relationship Id="rId23" Type="http://schemas.openxmlformats.org/officeDocument/2006/relationships/hyperlink" Target="#'ECONOMIA CIRCULAR'!A1"/><Relationship Id="rId10" Type="http://schemas.openxmlformats.org/officeDocument/2006/relationships/hyperlink" Target="#'ISO 50001'!&#193;rea_de_impresi&#243;n"/><Relationship Id="rId19" Type="http://schemas.openxmlformats.org/officeDocument/2006/relationships/hyperlink" Target="#'BASURA CERO'!A1"/><Relationship Id="rId4" Type="http://schemas.openxmlformats.org/officeDocument/2006/relationships/hyperlink" Target="#'ISO 45001'!A1"/><Relationship Id="rId9" Type="http://schemas.openxmlformats.org/officeDocument/2006/relationships/hyperlink" Target="#'ISO 20000'!&#193;rea_de_impresi&#243;n"/><Relationship Id="rId14" Type="http://schemas.openxmlformats.org/officeDocument/2006/relationships/hyperlink" Target="#'ISO 22716'!A1"/><Relationship Id="rId22" Type="http://schemas.openxmlformats.org/officeDocument/2006/relationships/hyperlink" Target="#'MIPG II'!A1"/><Relationship Id="rId27" Type="http://schemas.openxmlformats.org/officeDocument/2006/relationships/hyperlink" Target="#'ISO 19650-2'!A1"/></Relationships>
</file>

<file path=xl/drawings/_rels/drawing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4.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9.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1.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9.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1.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4.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8.xml.rels><?xml version="1.0" encoding="UTF-8" standalone="yes"?>
<Relationships xmlns="http://schemas.openxmlformats.org/package/2006/relationships"><Relationship Id="rId1" Type="http://schemas.openxmlformats.org/officeDocument/2006/relationships/hyperlink" Target="#'INFORMACION GENERAL'!C9"/></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4</xdr:col>
      <xdr:colOff>13607</xdr:colOff>
      <xdr:row>11</xdr:row>
      <xdr:rowOff>13606</xdr:rowOff>
    </xdr:from>
    <xdr:to>
      <xdr:col>20</xdr:col>
      <xdr:colOff>13607</xdr:colOff>
      <xdr:row>11</xdr:row>
      <xdr:rowOff>459441</xdr:rowOff>
    </xdr:to>
    <xdr:sp macro="" textlink="$W$10">
      <xdr:nvSpPr>
        <xdr:cNvPr id="3" name="2 CuadroTexto">
          <a:extLst>
            <a:ext uri="{FF2B5EF4-FFF2-40B4-BE49-F238E27FC236}">
              <a16:creationId xmlns:a16="http://schemas.microsoft.com/office/drawing/2014/main" id="{00000000-0008-0000-0000-000003000000}"/>
            </a:ext>
          </a:extLst>
        </xdr:cNvPr>
        <xdr:cNvSpPr txBox="1"/>
      </xdr:nvSpPr>
      <xdr:spPr>
        <a:xfrm>
          <a:off x="2344431" y="2994371"/>
          <a:ext cx="8426823" cy="44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791C26E-74CD-4D89-BE0A-D75C69A0BC3D}" type="TxLink">
            <a:rPr lang="en-US" sz="1100" b="0" i="0" u="none" strike="noStrike">
              <a:solidFill>
                <a:schemeClr val="bg1">
                  <a:lumMod val="50000"/>
                </a:schemeClr>
              </a:solidFill>
              <a:latin typeface="Calibri"/>
              <a:cs typeface="Calibri"/>
            </a:rPr>
            <a:pPr/>
            <a:t>En caso de que la organización este compuesta por más de una empresa relacione en este espacio todas las razones sociales diferentes a la Matriz/Titular</a:t>
          </a:fld>
          <a:endParaRPr lang="es-CO" sz="1050">
            <a:solidFill>
              <a:schemeClr val="bg1">
                <a:lumMod val="50000"/>
              </a:schemeClr>
            </a:solidFill>
          </a:endParaRPr>
        </a:p>
      </xdr:txBody>
    </xdr:sp>
    <xdr:clientData/>
  </xdr:twoCellAnchor>
  <xdr:twoCellAnchor>
    <xdr:from>
      <xdr:col>1</xdr:col>
      <xdr:colOff>0</xdr:colOff>
      <xdr:row>5</xdr:row>
      <xdr:rowOff>173182</xdr:rowOff>
    </xdr:from>
    <xdr:to>
      <xdr:col>20</xdr:col>
      <xdr:colOff>112568</xdr:colOff>
      <xdr:row>7</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316057" y="1835727"/>
          <a:ext cx="10711295" cy="229466"/>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 LA ORGANIZACIÓN :</a:t>
          </a:r>
        </a:p>
      </xdr:txBody>
    </xdr:sp>
    <xdr:clientData/>
  </xdr:twoCellAnchor>
  <xdr:twoCellAnchor>
    <xdr:from>
      <xdr:col>4</xdr:col>
      <xdr:colOff>0</xdr:colOff>
      <xdr:row>9</xdr:row>
      <xdr:rowOff>0</xdr:rowOff>
    </xdr:from>
    <xdr:to>
      <xdr:col>20</xdr:col>
      <xdr:colOff>0</xdr:colOff>
      <xdr:row>10</xdr:row>
      <xdr:rowOff>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2543175" y="2219325"/>
          <a:ext cx="8372475" cy="781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13</xdr:row>
      <xdr:rowOff>1</xdr:rowOff>
    </xdr:from>
    <xdr:to>
      <xdr:col>20</xdr:col>
      <xdr:colOff>0</xdr:colOff>
      <xdr:row>14</xdr:row>
      <xdr:rowOff>1</xdr:rowOff>
    </xdr:to>
    <xdr:sp macro="" textlink="">
      <xdr:nvSpPr>
        <xdr:cNvPr id="9" name="8 Rectángulo redondeado">
          <a:extLst>
            <a:ext uri="{FF2B5EF4-FFF2-40B4-BE49-F238E27FC236}">
              <a16:creationId xmlns:a16="http://schemas.microsoft.com/office/drawing/2014/main" id="{00000000-0008-0000-0000-000009000000}"/>
            </a:ext>
          </a:extLst>
        </xdr:cNvPr>
        <xdr:cNvSpPr/>
      </xdr:nvSpPr>
      <xdr:spPr>
        <a:xfrm>
          <a:off x="2543175" y="3048001"/>
          <a:ext cx="8372475"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15</xdr:row>
      <xdr:rowOff>0</xdr:rowOff>
    </xdr:from>
    <xdr:to>
      <xdr:col>20</xdr:col>
      <xdr:colOff>0</xdr:colOff>
      <xdr:row>16</xdr:row>
      <xdr:rowOff>0</xdr:rowOff>
    </xdr:to>
    <xdr:sp macro="" textlink="">
      <xdr:nvSpPr>
        <xdr:cNvPr id="10" name="9 Rectángulo redondeado">
          <a:extLst>
            <a:ext uri="{FF2B5EF4-FFF2-40B4-BE49-F238E27FC236}">
              <a16:creationId xmlns:a16="http://schemas.microsoft.com/office/drawing/2014/main" id="{00000000-0008-0000-0000-00000A000000}"/>
            </a:ext>
          </a:extLst>
        </xdr:cNvPr>
        <xdr:cNvSpPr/>
      </xdr:nvSpPr>
      <xdr:spPr>
        <a:xfrm>
          <a:off x="2543175" y="349567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17</xdr:row>
      <xdr:rowOff>0</xdr:rowOff>
    </xdr:from>
    <xdr:to>
      <xdr:col>20</xdr:col>
      <xdr:colOff>0</xdr:colOff>
      <xdr:row>18</xdr:row>
      <xdr:rowOff>0</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2543175" y="385762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19</xdr:row>
      <xdr:rowOff>0</xdr:rowOff>
    </xdr:from>
    <xdr:to>
      <xdr:col>10</xdr:col>
      <xdr:colOff>1</xdr:colOff>
      <xdr:row>20</xdr:row>
      <xdr:rowOff>0</xdr:rowOff>
    </xdr:to>
    <xdr:sp macro="" textlink="">
      <xdr:nvSpPr>
        <xdr:cNvPr id="12" name="11 Rectángulo redondeado">
          <a:extLst>
            <a:ext uri="{FF2B5EF4-FFF2-40B4-BE49-F238E27FC236}">
              <a16:creationId xmlns:a16="http://schemas.microsoft.com/office/drawing/2014/main" id="{00000000-0008-0000-0000-00000C000000}"/>
            </a:ext>
          </a:extLst>
        </xdr:cNvPr>
        <xdr:cNvSpPr/>
      </xdr:nvSpPr>
      <xdr:spPr>
        <a:xfrm>
          <a:off x="2431677" y="4134971"/>
          <a:ext cx="2734236" cy="31376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19</xdr:row>
      <xdr:rowOff>0</xdr:rowOff>
    </xdr:from>
    <xdr:to>
      <xdr:col>20</xdr:col>
      <xdr:colOff>0</xdr:colOff>
      <xdr:row>20</xdr:row>
      <xdr:rowOff>0</xdr:rowOff>
    </xdr:to>
    <xdr:sp macro="" textlink="">
      <xdr:nvSpPr>
        <xdr:cNvPr id="13" name="12 Rectángulo redondeado">
          <a:extLst>
            <a:ext uri="{FF2B5EF4-FFF2-40B4-BE49-F238E27FC236}">
              <a16:creationId xmlns:a16="http://schemas.microsoft.com/office/drawing/2014/main" id="{00000000-0008-0000-0000-00000D000000}"/>
            </a:ext>
          </a:extLst>
        </xdr:cNvPr>
        <xdr:cNvSpPr/>
      </xdr:nvSpPr>
      <xdr:spPr>
        <a:xfrm>
          <a:off x="6534151" y="4219575"/>
          <a:ext cx="4381499"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20</xdr:row>
      <xdr:rowOff>44823</xdr:rowOff>
    </xdr:from>
    <xdr:to>
      <xdr:col>20</xdr:col>
      <xdr:colOff>0</xdr:colOff>
      <xdr:row>21</xdr:row>
      <xdr:rowOff>437028</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2543175" y="4578723"/>
          <a:ext cx="8372475" cy="43983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20</xdr:col>
      <xdr:colOff>0</xdr:colOff>
      <xdr:row>24</xdr:row>
      <xdr:rowOff>0</xdr:rowOff>
    </xdr:to>
    <xdr:sp macro="" textlink="">
      <xdr:nvSpPr>
        <xdr:cNvPr id="15" name="14 Rectángulo redondeado">
          <a:extLst>
            <a:ext uri="{FF2B5EF4-FFF2-40B4-BE49-F238E27FC236}">
              <a16:creationId xmlns:a16="http://schemas.microsoft.com/office/drawing/2014/main" id="{00000000-0008-0000-0000-00000F000000}"/>
            </a:ext>
          </a:extLst>
        </xdr:cNvPr>
        <xdr:cNvSpPr/>
      </xdr:nvSpPr>
      <xdr:spPr>
        <a:xfrm>
          <a:off x="2543175" y="5067300"/>
          <a:ext cx="8372475" cy="5905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25</xdr:row>
      <xdr:rowOff>0</xdr:rowOff>
    </xdr:from>
    <xdr:to>
      <xdr:col>20</xdr:col>
      <xdr:colOff>0</xdr:colOff>
      <xdr:row>26</xdr:row>
      <xdr:rowOff>0</xdr:rowOff>
    </xdr:to>
    <xdr:sp macro="" textlink="">
      <xdr:nvSpPr>
        <xdr:cNvPr id="16" name="15 Rectángulo redondeado">
          <a:extLst>
            <a:ext uri="{FF2B5EF4-FFF2-40B4-BE49-F238E27FC236}">
              <a16:creationId xmlns:a16="http://schemas.microsoft.com/office/drawing/2014/main" id="{00000000-0008-0000-0000-000010000000}"/>
            </a:ext>
          </a:extLst>
        </xdr:cNvPr>
        <xdr:cNvSpPr/>
      </xdr:nvSpPr>
      <xdr:spPr>
        <a:xfrm>
          <a:off x="2543175" y="570547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27</xdr:row>
      <xdr:rowOff>0</xdr:rowOff>
    </xdr:from>
    <xdr:to>
      <xdr:col>20</xdr:col>
      <xdr:colOff>0</xdr:colOff>
      <xdr:row>28</xdr:row>
      <xdr:rowOff>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2543175" y="6067425"/>
          <a:ext cx="8372475" cy="6000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31</xdr:row>
      <xdr:rowOff>0</xdr:rowOff>
    </xdr:from>
    <xdr:to>
      <xdr:col>20</xdr:col>
      <xdr:colOff>0</xdr:colOff>
      <xdr:row>32</xdr:row>
      <xdr:rowOff>0</xdr:rowOff>
    </xdr:to>
    <xdr:sp macro="" textlink="">
      <xdr:nvSpPr>
        <xdr:cNvPr id="21" name="20 Rectángulo redondeado">
          <a:extLst>
            <a:ext uri="{FF2B5EF4-FFF2-40B4-BE49-F238E27FC236}">
              <a16:creationId xmlns:a16="http://schemas.microsoft.com/office/drawing/2014/main" id="{00000000-0008-0000-0000-000015000000}"/>
            </a:ext>
          </a:extLst>
        </xdr:cNvPr>
        <xdr:cNvSpPr/>
      </xdr:nvSpPr>
      <xdr:spPr>
        <a:xfrm>
          <a:off x="8010525" y="6715125"/>
          <a:ext cx="2905125" cy="5048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1</xdr:rowOff>
    </xdr:from>
    <xdr:to>
      <xdr:col>21</xdr:col>
      <xdr:colOff>0</xdr:colOff>
      <xdr:row>35</xdr:row>
      <xdr:rowOff>0</xdr:rowOff>
    </xdr:to>
    <xdr:sp macro="" textlink="">
      <xdr:nvSpPr>
        <xdr:cNvPr id="22" name="21 Rectángulo redondeado">
          <a:extLst>
            <a:ext uri="{FF2B5EF4-FFF2-40B4-BE49-F238E27FC236}">
              <a16:creationId xmlns:a16="http://schemas.microsoft.com/office/drawing/2014/main" id="{00000000-0008-0000-0000-000016000000}"/>
            </a:ext>
          </a:extLst>
        </xdr:cNvPr>
        <xdr:cNvSpPr/>
      </xdr:nvSpPr>
      <xdr:spPr>
        <a:xfrm>
          <a:off x="314325" y="7239001"/>
          <a:ext cx="1071562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DEL REPRESENTANTE DESIGNADO POR  LA DIRECCIÓN (CUANDO APLIQUE)</a:t>
          </a:r>
        </a:p>
      </xdr:txBody>
    </xdr:sp>
    <xdr:clientData/>
  </xdr:twoCellAnchor>
  <xdr:twoCellAnchor>
    <xdr:from>
      <xdr:col>3</xdr:col>
      <xdr:colOff>0</xdr:colOff>
      <xdr:row>38</xdr:row>
      <xdr:rowOff>0</xdr:rowOff>
    </xdr:from>
    <xdr:to>
      <xdr:col>8</xdr:col>
      <xdr:colOff>0</xdr:colOff>
      <xdr:row>39</xdr:row>
      <xdr:rowOff>0</xdr:rowOff>
    </xdr:to>
    <xdr:sp macro="" textlink="">
      <xdr:nvSpPr>
        <xdr:cNvPr id="23" name="22 Rectángulo redondeado">
          <a:extLst>
            <a:ext uri="{FF2B5EF4-FFF2-40B4-BE49-F238E27FC236}">
              <a16:creationId xmlns:a16="http://schemas.microsoft.com/office/drawing/2014/main" id="{00000000-0008-0000-0000-000017000000}"/>
            </a:ext>
          </a:extLst>
        </xdr:cNvPr>
        <xdr:cNvSpPr/>
      </xdr:nvSpPr>
      <xdr:spPr>
        <a:xfrm>
          <a:off x="1568824" y="8068235"/>
          <a:ext cx="3372970" cy="35858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40</xdr:row>
      <xdr:rowOff>1</xdr:rowOff>
    </xdr:from>
    <xdr:to>
      <xdr:col>8</xdr:col>
      <xdr:colOff>0</xdr:colOff>
      <xdr:row>41</xdr:row>
      <xdr:rowOff>1</xdr:rowOff>
    </xdr:to>
    <xdr:sp macro="" textlink="">
      <xdr:nvSpPr>
        <xdr:cNvPr id="24" name="23 Rectángulo redondeado">
          <a:extLst>
            <a:ext uri="{FF2B5EF4-FFF2-40B4-BE49-F238E27FC236}">
              <a16:creationId xmlns:a16="http://schemas.microsoft.com/office/drawing/2014/main" id="{00000000-0008-0000-0000-000018000000}"/>
            </a:ext>
          </a:extLst>
        </xdr:cNvPr>
        <xdr:cNvSpPr/>
      </xdr:nvSpPr>
      <xdr:spPr>
        <a:xfrm>
          <a:off x="1568824" y="8471648"/>
          <a:ext cx="3372970" cy="35858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42</xdr:row>
      <xdr:rowOff>0</xdr:rowOff>
    </xdr:from>
    <xdr:to>
      <xdr:col>8</xdr:col>
      <xdr:colOff>0</xdr:colOff>
      <xdr:row>43</xdr:row>
      <xdr:rowOff>0</xdr:rowOff>
    </xdr:to>
    <xdr:sp macro="" textlink="">
      <xdr:nvSpPr>
        <xdr:cNvPr id="25" name="24 Rectángulo redondeado">
          <a:extLst>
            <a:ext uri="{FF2B5EF4-FFF2-40B4-BE49-F238E27FC236}">
              <a16:creationId xmlns:a16="http://schemas.microsoft.com/office/drawing/2014/main" id="{00000000-0008-0000-0000-000019000000}"/>
            </a:ext>
          </a:extLst>
        </xdr:cNvPr>
        <xdr:cNvSpPr/>
      </xdr:nvSpPr>
      <xdr:spPr>
        <a:xfrm>
          <a:off x="1568824" y="8875059"/>
          <a:ext cx="3372970" cy="4482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44</xdr:row>
      <xdr:rowOff>1</xdr:rowOff>
    </xdr:from>
    <xdr:to>
      <xdr:col>8</xdr:col>
      <xdr:colOff>0</xdr:colOff>
      <xdr:row>45</xdr:row>
      <xdr:rowOff>1</xdr:rowOff>
    </xdr:to>
    <xdr:sp macro="" textlink="">
      <xdr:nvSpPr>
        <xdr:cNvPr id="26" name="25 Rectángulo redondeado">
          <a:extLst>
            <a:ext uri="{FF2B5EF4-FFF2-40B4-BE49-F238E27FC236}">
              <a16:creationId xmlns:a16="http://schemas.microsoft.com/office/drawing/2014/main" id="{00000000-0008-0000-0000-00001A000000}"/>
            </a:ext>
          </a:extLst>
        </xdr:cNvPr>
        <xdr:cNvSpPr/>
      </xdr:nvSpPr>
      <xdr:spPr>
        <a:xfrm>
          <a:off x="1568824" y="9368119"/>
          <a:ext cx="3372970"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46</xdr:row>
      <xdr:rowOff>0</xdr:rowOff>
    </xdr:from>
    <xdr:to>
      <xdr:col>8</xdr:col>
      <xdr:colOff>0</xdr:colOff>
      <xdr:row>47</xdr:row>
      <xdr:rowOff>0</xdr:rowOff>
    </xdr:to>
    <xdr:sp macro="" textlink="">
      <xdr:nvSpPr>
        <xdr:cNvPr id="27" name="26 Rectángulo redondeado">
          <a:extLst>
            <a:ext uri="{FF2B5EF4-FFF2-40B4-BE49-F238E27FC236}">
              <a16:creationId xmlns:a16="http://schemas.microsoft.com/office/drawing/2014/main" id="{00000000-0008-0000-0000-00001B000000}"/>
            </a:ext>
          </a:extLst>
        </xdr:cNvPr>
        <xdr:cNvSpPr/>
      </xdr:nvSpPr>
      <xdr:spPr>
        <a:xfrm>
          <a:off x="1568824" y="9793941"/>
          <a:ext cx="3372970" cy="61632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48</xdr:row>
      <xdr:rowOff>0</xdr:rowOff>
    </xdr:from>
    <xdr:to>
      <xdr:col>5</xdr:col>
      <xdr:colOff>0</xdr:colOff>
      <xdr:row>49</xdr:row>
      <xdr:rowOff>0</xdr:rowOff>
    </xdr:to>
    <xdr:sp macro="" textlink="">
      <xdr:nvSpPr>
        <xdr:cNvPr id="28" name="27 Rectángulo redondeado">
          <a:extLst>
            <a:ext uri="{FF2B5EF4-FFF2-40B4-BE49-F238E27FC236}">
              <a16:creationId xmlns:a16="http://schemas.microsoft.com/office/drawing/2014/main" id="{00000000-0008-0000-0000-00001C000000}"/>
            </a:ext>
          </a:extLst>
        </xdr:cNvPr>
        <xdr:cNvSpPr/>
      </xdr:nvSpPr>
      <xdr:spPr>
        <a:xfrm>
          <a:off x="1568824" y="10455088"/>
          <a:ext cx="1367117"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48</xdr:row>
      <xdr:rowOff>0</xdr:rowOff>
    </xdr:from>
    <xdr:to>
      <xdr:col>8</xdr:col>
      <xdr:colOff>0</xdr:colOff>
      <xdr:row>49</xdr:row>
      <xdr:rowOff>0</xdr:rowOff>
    </xdr:to>
    <xdr:sp macro="" textlink="">
      <xdr:nvSpPr>
        <xdr:cNvPr id="29" name="28 Rectángulo redondeado">
          <a:extLst>
            <a:ext uri="{FF2B5EF4-FFF2-40B4-BE49-F238E27FC236}">
              <a16:creationId xmlns:a16="http://schemas.microsoft.com/office/drawing/2014/main" id="{00000000-0008-0000-0000-00001D000000}"/>
            </a:ext>
          </a:extLst>
        </xdr:cNvPr>
        <xdr:cNvSpPr/>
      </xdr:nvSpPr>
      <xdr:spPr>
        <a:xfrm>
          <a:off x="3585882" y="10455088"/>
          <a:ext cx="1355912"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38</xdr:row>
      <xdr:rowOff>0</xdr:rowOff>
    </xdr:from>
    <xdr:to>
      <xdr:col>20</xdr:col>
      <xdr:colOff>0</xdr:colOff>
      <xdr:row>39</xdr:row>
      <xdr:rowOff>0</xdr:rowOff>
    </xdr:to>
    <xdr:sp macro="" textlink="">
      <xdr:nvSpPr>
        <xdr:cNvPr id="30" name="29 Rectángulo redondeado">
          <a:extLst>
            <a:ext uri="{FF2B5EF4-FFF2-40B4-BE49-F238E27FC236}">
              <a16:creationId xmlns:a16="http://schemas.microsoft.com/office/drawing/2014/main" id="{00000000-0008-0000-0000-00001E000000}"/>
            </a:ext>
          </a:extLst>
        </xdr:cNvPr>
        <xdr:cNvSpPr/>
      </xdr:nvSpPr>
      <xdr:spPr>
        <a:xfrm>
          <a:off x="6420971" y="8068235"/>
          <a:ext cx="4022911" cy="35858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40</xdr:row>
      <xdr:rowOff>1</xdr:rowOff>
    </xdr:from>
    <xdr:to>
      <xdr:col>20</xdr:col>
      <xdr:colOff>0</xdr:colOff>
      <xdr:row>41</xdr:row>
      <xdr:rowOff>1</xdr:rowOff>
    </xdr:to>
    <xdr:sp macro="" textlink="">
      <xdr:nvSpPr>
        <xdr:cNvPr id="31" name="30 Rectángulo redondeado">
          <a:extLst>
            <a:ext uri="{FF2B5EF4-FFF2-40B4-BE49-F238E27FC236}">
              <a16:creationId xmlns:a16="http://schemas.microsoft.com/office/drawing/2014/main" id="{00000000-0008-0000-0000-00001F000000}"/>
            </a:ext>
          </a:extLst>
        </xdr:cNvPr>
        <xdr:cNvSpPr/>
      </xdr:nvSpPr>
      <xdr:spPr>
        <a:xfrm>
          <a:off x="6420971" y="8471648"/>
          <a:ext cx="4022911" cy="35858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42</xdr:row>
      <xdr:rowOff>0</xdr:rowOff>
    </xdr:from>
    <xdr:to>
      <xdr:col>20</xdr:col>
      <xdr:colOff>0</xdr:colOff>
      <xdr:row>43</xdr:row>
      <xdr:rowOff>0</xdr:rowOff>
    </xdr:to>
    <xdr:sp macro="" textlink="">
      <xdr:nvSpPr>
        <xdr:cNvPr id="32" name="31 Rectángulo redondeado">
          <a:extLst>
            <a:ext uri="{FF2B5EF4-FFF2-40B4-BE49-F238E27FC236}">
              <a16:creationId xmlns:a16="http://schemas.microsoft.com/office/drawing/2014/main" id="{00000000-0008-0000-0000-000020000000}"/>
            </a:ext>
          </a:extLst>
        </xdr:cNvPr>
        <xdr:cNvSpPr/>
      </xdr:nvSpPr>
      <xdr:spPr>
        <a:xfrm>
          <a:off x="6420971" y="8875059"/>
          <a:ext cx="4022911" cy="4482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44</xdr:row>
      <xdr:rowOff>1</xdr:rowOff>
    </xdr:from>
    <xdr:to>
      <xdr:col>20</xdr:col>
      <xdr:colOff>0</xdr:colOff>
      <xdr:row>45</xdr:row>
      <xdr:rowOff>1</xdr:rowOff>
    </xdr:to>
    <xdr:sp macro="" textlink="">
      <xdr:nvSpPr>
        <xdr:cNvPr id="33" name="32 Rectángulo redondeado">
          <a:extLst>
            <a:ext uri="{FF2B5EF4-FFF2-40B4-BE49-F238E27FC236}">
              <a16:creationId xmlns:a16="http://schemas.microsoft.com/office/drawing/2014/main" id="{00000000-0008-0000-0000-000021000000}"/>
            </a:ext>
          </a:extLst>
        </xdr:cNvPr>
        <xdr:cNvSpPr/>
      </xdr:nvSpPr>
      <xdr:spPr>
        <a:xfrm>
          <a:off x="6420971" y="9368119"/>
          <a:ext cx="4022911"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1249680</xdr:colOff>
      <xdr:row>46</xdr:row>
      <xdr:rowOff>15240</xdr:rowOff>
    </xdr:from>
    <xdr:to>
      <xdr:col>19</xdr:col>
      <xdr:colOff>335280</xdr:colOff>
      <xdr:row>47</xdr:row>
      <xdr:rowOff>15240</xdr:rowOff>
    </xdr:to>
    <xdr:sp macro="" textlink="">
      <xdr:nvSpPr>
        <xdr:cNvPr id="34" name="33 Rectángulo redondeado">
          <a:extLst>
            <a:ext uri="{FF2B5EF4-FFF2-40B4-BE49-F238E27FC236}">
              <a16:creationId xmlns:a16="http://schemas.microsoft.com/office/drawing/2014/main" id="{00000000-0008-0000-0000-000022000000}"/>
            </a:ext>
          </a:extLst>
        </xdr:cNvPr>
        <xdr:cNvSpPr/>
      </xdr:nvSpPr>
      <xdr:spPr>
        <a:xfrm>
          <a:off x="6705600" y="10088880"/>
          <a:ext cx="4526280" cy="62484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48</xdr:row>
      <xdr:rowOff>0</xdr:rowOff>
    </xdr:from>
    <xdr:to>
      <xdr:col>14</xdr:col>
      <xdr:colOff>0</xdr:colOff>
      <xdr:row>49</xdr:row>
      <xdr:rowOff>0</xdr:rowOff>
    </xdr:to>
    <xdr:sp macro="" textlink="">
      <xdr:nvSpPr>
        <xdr:cNvPr id="35" name="34 Rectángulo redondeado">
          <a:extLst>
            <a:ext uri="{FF2B5EF4-FFF2-40B4-BE49-F238E27FC236}">
              <a16:creationId xmlns:a16="http://schemas.microsoft.com/office/drawing/2014/main" id="{00000000-0008-0000-0000-000023000000}"/>
            </a:ext>
          </a:extLst>
        </xdr:cNvPr>
        <xdr:cNvSpPr/>
      </xdr:nvSpPr>
      <xdr:spPr>
        <a:xfrm>
          <a:off x="6420971" y="10455088"/>
          <a:ext cx="1479176"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48</xdr:row>
      <xdr:rowOff>0</xdr:rowOff>
    </xdr:from>
    <xdr:to>
      <xdr:col>20</xdr:col>
      <xdr:colOff>0</xdr:colOff>
      <xdr:row>49</xdr:row>
      <xdr:rowOff>0</xdr:rowOff>
    </xdr:to>
    <xdr:sp macro="" textlink="">
      <xdr:nvSpPr>
        <xdr:cNvPr id="36" name="35 Rectángulo redondeado">
          <a:extLst>
            <a:ext uri="{FF2B5EF4-FFF2-40B4-BE49-F238E27FC236}">
              <a16:creationId xmlns:a16="http://schemas.microsoft.com/office/drawing/2014/main" id="{00000000-0008-0000-0000-000024000000}"/>
            </a:ext>
          </a:extLst>
        </xdr:cNvPr>
        <xdr:cNvSpPr/>
      </xdr:nvSpPr>
      <xdr:spPr>
        <a:xfrm>
          <a:off x="8516471" y="10455088"/>
          <a:ext cx="1927411"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313764</xdr:colOff>
      <xdr:row>36</xdr:row>
      <xdr:rowOff>0</xdr:rowOff>
    </xdr:from>
    <xdr:to>
      <xdr:col>9</xdr:col>
      <xdr:colOff>0</xdr:colOff>
      <xdr:row>50</xdr:row>
      <xdr:rowOff>0</xdr:rowOff>
    </xdr:to>
    <xdr:sp macro="" textlink="">
      <xdr:nvSpPr>
        <xdr:cNvPr id="37" name="36 Rectángulo redondeado">
          <a:extLst>
            <a:ext uri="{FF2B5EF4-FFF2-40B4-BE49-F238E27FC236}">
              <a16:creationId xmlns:a16="http://schemas.microsoft.com/office/drawing/2014/main" id="{00000000-0008-0000-0000-000025000000}"/>
            </a:ext>
          </a:extLst>
        </xdr:cNvPr>
        <xdr:cNvSpPr/>
      </xdr:nvSpPr>
      <xdr:spPr>
        <a:xfrm>
          <a:off x="313764" y="7530353"/>
          <a:ext cx="4740089" cy="3204882"/>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36</xdr:row>
      <xdr:rowOff>0</xdr:rowOff>
    </xdr:from>
    <xdr:to>
      <xdr:col>21</xdr:col>
      <xdr:colOff>6722</xdr:colOff>
      <xdr:row>50</xdr:row>
      <xdr:rowOff>0</xdr:rowOff>
    </xdr:to>
    <xdr:sp macro="" textlink="">
      <xdr:nvSpPr>
        <xdr:cNvPr id="40" name="39 Rectángulo redondeado">
          <a:extLst>
            <a:ext uri="{FF2B5EF4-FFF2-40B4-BE49-F238E27FC236}">
              <a16:creationId xmlns:a16="http://schemas.microsoft.com/office/drawing/2014/main" id="{00000000-0008-0000-0000-000028000000}"/>
            </a:ext>
          </a:extLst>
        </xdr:cNvPr>
        <xdr:cNvSpPr/>
      </xdr:nvSpPr>
      <xdr:spPr>
        <a:xfrm>
          <a:off x="5165912" y="7631206"/>
          <a:ext cx="5396751" cy="3204882"/>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13607</xdr:colOff>
      <xdr:row>51</xdr:row>
      <xdr:rowOff>1</xdr:rowOff>
    </xdr:from>
    <xdr:to>
      <xdr:col>21</xdr:col>
      <xdr:colOff>13607</xdr:colOff>
      <xdr:row>52</xdr:row>
      <xdr:rowOff>0</xdr:rowOff>
    </xdr:to>
    <xdr:sp macro="" textlink="">
      <xdr:nvSpPr>
        <xdr:cNvPr id="43" name="42 Rectángulo redondeado">
          <a:extLst>
            <a:ext uri="{FF2B5EF4-FFF2-40B4-BE49-F238E27FC236}">
              <a16:creationId xmlns:a16="http://schemas.microsoft.com/office/drawing/2014/main" id="{00000000-0008-0000-0000-00002B000000}"/>
            </a:ext>
          </a:extLst>
        </xdr:cNvPr>
        <xdr:cNvSpPr/>
      </xdr:nvSpPr>
      <xdr:spPr>
        <a:xfrm>
          <a:off x="122464" y="16600715"/>
          <a:ext cx="1098096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SERVICIO SOLICITADO</a:t>
          </a:r>
        </a:p>
      </xdr:txBody>
    </xdr:sp>
    <xdr:clientData/>
  </xdr:twoCellAnchor>
  <xdr:twoCellAnchor>
    <xdr:from>
      <xdr:col>1</xdr:col>
      <xdr:colOff>0</xdr:colOff>
      <xdr:row>53</xdr:row>
      <xdr:rowOff>-1</xdr:rowOff>
    </xdr:from>
    <xdr:to>
      <xdr:col>20</xdr:col>
      <xdr:colOff>89647</xdr:colOff>
      <xdr:row>68</xdr:row>
      <xdr:rowOff>14941</xdr:rowOff>
    </xdr:to>
    <xdr:sp macro="" textlink="">
      <xdr:nvSpPr>
        <xdr:cNvPr id="44" name="43 Rectángulo redondeado">
          <a:extLst>
            <a:ext uri="{FF2B5EF4-FFF2-40B4-BE49-F238E27FC236}">
              <a16:creationId xmlns:a16="http://schemas.microsoft.com/office/drawing/2014/main" id="{00000000-0008-0000-0000-00002C000000}"/>
            </a:ext>
          </a:extLst>
        </xdr:cNvPr>
        <xdr:cNvSpPr/>
      </xdr:nvSpPr>
      <xdr:spPr>
        <a:xfrm>
          <a:off x="104588" y="16935823"/>
          <a:ext cx="11444941" cy="6439647"/>
        </a:xfrm>
        <a:prstGeom prst="roundRect">
          <a:avLst>
            <a:gd name="adj" fmla="val 34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54</xdr:row>
      <xdr:rowOff>0</xdr:rowOff>
    </xdr:from>
    <xdr:to>
      <xdr:col>20</xdr:col>
      <xdr:colOff>0</xdr:colOff>
      <xdr:row>56</xdr:row>
      <xdr:rowOff>0</xdr:rowOff>
    </xdr:to>
    <xdr:sp macro="" textlink="">
      <xdr:nvSpPr>
        <xdr:cNvPr id="50" name="49 Rectángulo redondeado">
          <a:extLst>
            <a:ext uri="{FF2B5EF4-FFF2-40B4-BE49-F238E27FC236}">
              <a16:creationId xmlns:a16="http://schemas.microsoft.com/office/drawing/2014/main" id="{00000000-0008-0000-0000-000032000000}"/>
            </a:ext>
          </a:extLst>
        </xdr:cNvPr>
        <xdr:cNvSpPr/>
      </xdr:nvSpPr>
      <xdr:spPr>
        <a:xfrm>
          <a:off x="2431676" y="11149853"/>
          <a:ext cx="8012206" cy="1322294"/>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                          </a:t>
          </a:r>
        </a:p>
      </xdr:txBody>
    </xdr:sp>
    <xdr:clientData/>
  </xdr:twoCellAnchor>
  <xdr:twoCellAnchor>
    <xdr:from>
      <xdr:col>4</xdr:col>
      <xdr:colOff>40821</xdr:colOff>
      <xdr:row>69</xdr:row>
      <xdr:rowOff>260858</xdr:rowOff>
    </xdr:from>
    <xdr:to>
      <xdr:col>20</xdr:col>
      <xdr:colOff>40821</xdr:colOff>
      <xdr:row>71</xdr:row>
      <xdr:rowOff>721178</xdr:rowOff>
    </xdr:to>
    <xdr:sp macro="" textlink="">
      <xdr:nvSpPr>
        <xdr:cNvPr id="54" name="53 Rectángulo redondeado">
          <a:extLst>
            <a:ext uri="{FF2B5EF4-FFF2-40B4-BE49-F238E27FC236}">
              <a16:creationId xmlns:a16="http://schemas.microsoft.com/office/drawing/2014/main" id="{00000000-0008-0000-0000-000036000000}"/>
            </a:ext>
          </a:extLst>
        </xdr:cNvPr>
        <xdr:cNvSpPr/>
      </xdr:nvSpPr>
      <xdr:spPr>
        <a:xfrm>
          <a:off x="2367642" y="22726251"/>
          <a:ext cx="8749393" cy="1440034"/>
        </a:xfrm>
        <a:prstGeom prst="roundRect">
          <a:avLst>
            <a:gd name="adj" fmla="val 339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24813</xdr:colOff>
      <xdr:row>68</xdr:row>
      <xdr:rowOff>96853</xdr:rowOff>
    </xdr:from>
    <xdr:to>
      <xdr:col>21</xdr:col>
      <xdr:colOff>24813</xdr:colOff>
      <xdr:row>68</xdr:row>
      <xdr:rowOff>340179</xdr:rowOff>
    </xdr:to>
    <xdr:sp macro="" textlink="">
      <xdr:nvSpPr>
        <xdr:cNvPr id="59" name="58 Rectángulo redondeado">
          <a:extLst>
            <a:ext uri="{FF2B5EF4-FFF2-40B4-BE49-F238E27FC236}">
              <a16:creationId xmlns:a16="http://schemas.microsoft.com/office/drawing/2014/main" id="{00000000-0008-0000-0000-00003B000000}"/>
            </a:ext>
          </a:extLst>
        </xdr:cNvPr>
        <xdr:cNvSpPr/>
      </xdr:nvSpPr>
      <xdr:spPr>
        <a:xfrm>
          <a:off x="133670" y="21922710"/>
          <a:ext cx="11076214" cy="243326"/>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4 </a:t>
          </a:r>
          <a:r>
            <a:rPr lang="es-CO" sz="1100" b="1">
              <a:latin typeface="Arial" panose="020B0604020202020204" pitchFamily="34" charset="0"/>
              <a:cs typeface="Arial" panose="020B0604020202020204" pitchFamily="34" charset="0"/>
            </a:rPr>
            <a:t>NORMAS O DOCUMENTOS NORMATIVOS PARA LA CERTIFICACIÓN DEL SISTEMA DE GESTIÓN</a:t>
          </a:r>
        </a:p>
      </xdr:txBody>
    </xdr:sp>
    <xdr:clientData/>
  </xdr:twoCellAnchor>
  <xdr:twoCellAnchor>
    <xdr:from>
      <xdr:col>2</xdr:col>
      <xdr:colOff>0</xdr:colOff>
      <xdr:row>59</xdr:row>
      <xdr:rowOff>687294</xdr:rowOff>
    </xdr:from>
    <xdr:to>
      <xdr:col>20</xdr:col>
      <xdr:colOff>1</xdr:colOff>
      <xdr:row>62</xdr:row>
      <xdr:rowOff>800</xdr:rowOff>
    </xdr:to>
    <xdr:sp macro="" textlink="">
      <xdr:nvSpPr>
        <xdr:cNvPr id="60" name="59 Rectángulo redondeado">
          <a:extLst>
            <a:ext uri="{FF2B5EF4-FFF2-40B4-BE49-F238E27FC236}">
              <a16:creationId xmlns:a16="http://schemas.microsoft.com/office/drawing/2014/main" id="{00000000-0008-0000-0000-00003C000000}"/>
            </a:ext>
          </a:extLst>
        </xdr:cNvPr>
        <xdr:cNvSpPr/>
      </xdr:nvSpPr>
      <xdr:spPr>
        <a:xfrm>
          <a:off x="209176" y="20267706"/>
          <a:ext cx="11250707" cy="889800"/>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21</xdr:col>
      <xdr:colOff>0</xdr:colOff>
      <xdr:row>119</xdr:row>
      <xdr:rowOff>0</xdr:rowOff>
    </xdr:to>
    <xdr:sp macro="" textlink="">
      <xdr:nvSpPr>
        <xdr:cNvPr id="70" name="69 Rectángulo redondeado">
          <a:extLst>
            <a:ext uri="{FF2B5EF4-FFF2-40B4-BE49-F238E27FC236}">
              <a16:creationId xmlns:a16="http://schemas.microsoft.com/office/drawing/2014/main" id="{00000000-0008-0000-0000-000046000000}"/>
            </a:ext>
          </a:extLst>
        </xdr:cNvPr>
        <xdr:cNvSpPr/>
      </xdr:nvSpPr>
      <xdr:spPr>
        <a:xfrm>
          <a:off x="315686" y="16943614"/>
          <a:ext cx="10727871"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4.3 SISTEMAS DE GESTIÓN INTEGRADA</a:t>
          </a:r>
        </a:p>
      </xdr:txBody>
    </xdr:sp>
    <xdr:clientData/>
  </xdr:twoCellAnchor>
  <xdr:twoCellAnchor>
    <xdr:from>
      <xdr:col>15</xdr:col>
      <xdr:colOff>381000</xdr:colOff>
      <xdr:row>123</xdr:row>
      <xdr:rowOff>34637</xdr:rowOff>
    </xdr:from>
    <xdr:to>
      <xdr:col>19</xdr:col>
      <xdr:colOff>363682</xdr:colOff>
      <xdr:row>124</xdr:row>
      <xdr:rowOff>34637</xdr:rowOff>
    </xdr:to>
    <xdr:sp macro="" textlink="">
      <xdr:nvSpPr>
        <xdr:cNvPr id="125" name="124 Rectángulo redondeado">
          <a:extLst>
            <a:ext uri="{FF2B5EF4-FFF2-40B4-BE49-F238E27FC236}">
              <a16:creationId xmlns:a16="http://schemas.microsoft.com/office/drawing/2014/main" id="{00000000-0008-0000-0000-00007D000000}"/>
            </a:ext>
          </a:extLst>
        </xdr:cNvPr>
        <xdr:cNvSpPr/>
      </xdr:nvSpPr>
      <xdr:spPr>
        <a:xfrm>
          <a:off x="9628909" y="23604682"/>
          <a:ext cx="2130137" cy="39831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125</xdr:row>
      <xdr:rowOff>0</xdr:rowOff>
    </xdr:from>
    <xdr:to>
      <xdr:col>19</xdr:col>
      <xdr:colOff>361949</xdr:colOff>
      <xdr:row>126</xdr:row>
      <xdr:rowOff>9525</xdr:rowOff>
    </xdr:to>
    <xdr:sp macro="" textlink="">
      <xdr:nvSpPr>
        <xdr:cNvPr id="126" name="125 Rectángulo redondeado">
          <a:extLst>
            <a:ext uri="{FF2B5EF4-FFF2-40B4-BE49-F238E27FC236}">
              <a16:creationId xmlns:a16="http://schemas.microsoft.com/office/drawing/2014/main" id="{00000000-0008-0000-0000-00007E000000}"/>
            </a:ext>
          </a:extLst>
        </xdr:cNvPr>
        <xdr:cNvSpPr/>
      </xdr:nvSpPr>
      <xdr:spPr>
        <a:xfrm>
          <a:off x="9010649" y="185737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127</xdr:row>
      <xdr:rowOff>0</xdr:rowOff>
    </xdr:from>
    <xdr:to>
      <xdr:col>19</xdr:col>
      <xdr:colOff>361949</xdr:colOff>
      <xdr:row>128</xdr:row>
      <xdr:rowOff>9525</xdr:rowOff>
    </xdr:to>
    <xdr:sp macro="" textlink="">
      <xdr:nvSpPr>
        <xdr:cNvPr id="127" name="126 Rectángulo redondeado">
          <a:extLst>
            <a:ext uri="{FF2B5EF4-FFF2-40B4-BE49-F238E27FC236}">
              <a16:creationId xmlns:a16="http://schemas.microsoft.com/office/drawing/2014/main" id="{00000000-0008-0000-0000-00007F000000}"/>
            </a:ext>
          </a:extLst>
        </xdr:cNvPr>
        <xdr:cNvSpPr/>
      </xdr:nvSpPr>
      <xdr:spPr>
        <a:xfrm>
          <a:off x="9010649" y="190119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129</xdr:row>
      <xdr:rowOff>0</xdr:rowOff>
    </xdr:from>
    <xdr:to>
      <xdr:col>19</xdr:col>
      <xdr:colOff>361949</xdr:colOff>
      <xdr:row>130</xdr:row>
      <xdr:rowOff>9525</xdr:rowOff>
    </xdr:to>
    <xdr:sp macro="" textlink="">
      <xdr:nvSpPr>
        <xdr:cNvPr id="128" name="127 Rectángulo redondeado">
          <a:extLst>
            <a:ext uri="{FF2B5EF4-FFF2-40B4-BE49-F238E27FC236}">
              <a16:creationId xmlns:a16="http://schemas.microsoft.com/office/drawing/2014/main" id="{00000000-0008-0000-0000-000080000000}"/>
            </a:ext>
          </a:extLst>
        </xdr:cNvPr>
        <xdr:cNvSpPr/>
      </xdr:nvSpPr>
      <xdr:spPr>
        <a:xfrm>
          <a:off x="9010649" y="194500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13606</xdr:colOff>
      <xdr:row>131</xdr:row>
      <xdr:rowOff>0</xdr:rowOff>
    </xdr:from>
    <xdr:to>
      <xdr:col>19</xdr:col>
      <xdr:colOff>369794</xdr:colOff>
      <xdr:row>132</xdr:row>
      <xdr:rowOff>9525</xdr:rowOff>
    </xdr:to>
    <xdr:sp macro="" textlink="">
      <xdr:nvSpPr>
        <xdr:cNvPr id="129" name="128 Rectángulo redondeado">
          <a:extLst>
            <a:ext uri="{FF2B5EF4-FFF2-40B4-BE49-F238E27FC236}">
              <a16:creationId xmlns:a16="http://schemas.microsoft.com/office/drawing/2014/main" id="{00000000-0008-0000-0000-000081000000}"/>
            </a:ext>
          </a:extLst>
        </xdr:cNvPr>
        <xdr:cNvSpPr/>
      </xdr:nvSpPr>
      <xdr:spPr>
        <a:xfrm>
          <a:off x="8922282" y="27454412"/>
          <a:ext cx="1936218" cy="40173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133</xdr:row>
      <xdr:rowOff>0</xdr:rowOff>
    </xdr:from>
    <xdr:to>
      <xdr:col>19</xdr:col>
      <xdr:colOff>361949</xdr:colOff>
      <xdr:row>134</xdr:row>
      <xdr:rowOff>9525</xdr:rowOff>
    </xdr:to>
    <xdr:sp macro="" textlink="">
      <xdr:nvSpPr>
        <xdr:cNvPr id="130" name="129 Rectángulo redondeado">
          <a:extLst>
            <a:ext uri="{FF2B5EF4-FFF2-40B4-BE49-F238E27FC236}">
              <a16:creationId xmlns:a16="http://schemas.microsoft.com/office/drawing/2014/main" id="{00000000-0008-0000-0000-000082000000}"/>
            </a:ext>
          </a:extLst>
        </xdr:cNvPr>
        <xdr:cNvSpPr/>
      </xdr:nvSpPr>
      <xdr:spPr>
        <a:xfrm>
          <a:off x="9010649" y="203263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135</xdr:row>
      <xdr:rowOff>0</xdr:rowOff>
    </xdr:from>
    <xdr:to>
      <xdr:col>19</xdr:col>
      <xdr:colOff>361949</xdr:colOff>
      <xdr:row>136</xdr:row>
      <xdr:rowOff>9525</xdr:rowOff>
    </xdr:to>
    <xdr:sp macro="" textlink="">
      <xdr:nvSpPr>
        <xdr:cNvPr id="131" name="130 Rectángulo redondeado">
          <a:extLst>
            <a:ext uri="{FF2B5EF4-FFF2-40B4-BE49-F238E27FC236}">
              <a16:creationId xmlns:a16="http://schemas.microsoft.com/office/drawing/2014/main" id="{00000000-0008-0000-0000-000083000000}"/>
            </a:ext>
          </a:extLst>
        </xdr:cNvPr>
        <xdr:cNvSpPr/>
      </xdr:nvSpPr>
      <xdr:spPr>
        <a:xfrm>
          <a:off x="9010649" y="207645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114</xdr:row>
      <xdr:rowOff>0</xdr:rowOff>
    </xdr:from>
    <xdr:to>
      <xdr:col>20</xdr:col>
      <xdr:colOff>0</xdr:colOff>
      <xdr:row>115</xdr:row>
      <xdr:rowOff>1</xdr:rowOff>
    </xdr:to>
    <xdr:sp macro="" textlink="">
      <xdr:nvSpPr>
        <xdr:cNvPr id="61" name="60 Rectángulo redondeado">
          <a:extLst>
            <a:ext uri="{FF2B5EF4-FFF2-40B4-BE49-F238E27FC236}">
              <a16:creationId xmlns:a16="http://schemas.microsoft.com/office/drawing/2014/main" id="{00000000-0008-0000-0000-00003D000000}"/>
            </a:ext>
          </a:extLst>
        </xdr:cNvPr>
        <xdr:cNvSpPr/>
      </xdr:nvSpPr>
      <xdr:spPr>
        <a:xfrm>
          <a:off x="2543175" y="16116300"/>
          <a:ext cx="8372475" cy="1047751"/>
        </a:xfrm>
        <a:prstGeom prst="roundRect">
          <a:avLst>
            <a:gd name="adj" fmla="val 339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31</xdr:row>
      <xdr:rowOff>0</xdr:rowOff>
    </xdr:from>
    <xdr:to>
      <xdr:col>7</xdr:col>
      <xdr:colOff>0</xdr:colOff>
      <xdr:row>32</xdr:row>
      <xdr:rowOff>0</xdr:rowOff>
    </xdr:to>
    <xdr:sp macro="" textlink="">
      <xdr:nvSpPr>
        <xdr:cNvPr id="140" name="139 Rectángulo redondeado">
          <a:extLst>
            <a:ext uri="{FF2B5EF4-FFF2-40B4-BE49-F238E27FC236}">
              <a16:creationId xmlns:a16="http://schemas.microsoft.com/office/drawing/2014/main" id="{00000000-0008-0000-0000-00008C000000}"/>
            </a:ext>
          </a:extLst>
        </xdr:cNvPr>
        <xdr:cNvSpPr/>
      </xdr:nvSpPr>
      <xdr:spPr>
        <a:xfrm>
          <a:off x="2543175" y="6705600"/>
          <a:ext cx="1800225" cy="5048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138</xdr:row>
      <xdr:rowOff>0</xdr:rowOff>
    </xdr:from>
    <xdr:to>
      <xdr:col>11</xdr:col>
      <xdr:colOff>0</xdr:colOff>
      <xdr:row>139</xdr:row>
      <xdr:rowOff>0</xdr:rowOff>
    </xdr:to>
    <xdr:sp macro="" textlink="">
      <xdr:nvSpPr>
        <xdr:cNvPr id="141" name="140 Rectángulo redondeado">
          <a:extLst>
            <a:ext uri="{FF2B5EF4-FFF2-40B4-BE49-F238E27FC236}">
              <a16:creationId xmlns:a16="http://schemas.microsoft.com/office/drawing/2014/main" id="{00000000-0008-0000-0000-00008D000000}"/>
            </a:ext>
          </a:extLst>
        </xdr:cNvPr>
        <xdr:cNvSpPr/>
      </xdr:nvSpPr>
      <xdr:spPr>
        <a:xfrm>
          <a:off x="4343400" y="21345525"/>
          <a:ext cx="21907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138</xdr:row>
      <xdr:rowOff>0</xdr:rowOff>
    </xdr:from>
    <xdr:to>
      <xdr:col>20</xdr:col>
      <xdr:colOff>0</xdr:colOff>
      <xdr:row>139</xdr:row>
      <xdr:rowOff>0</xdr:rowOff>
    </xdr:to>
    <xdr:sp macro="" textlink="">
      <xdr:nvSpPr>
        <xdr:cNvPr id="145" name="144 Rectángulo redondeado">
          <a:extLst>
            <a:ext uri="{FF2B5EF4-FFF2-40B4-BE49-F238E27FC236}">
              <a16:creationId xmlns:a16="http://schemas.microsoft.com/office/drawing/2014/main" id="{00000000-0008-0000-0000-000091000000}"/>
            </a:ext>
          </a:extLst>
        </xdr:cNvPr>
        <xdr:cNvSpPr/>
      </xdr:nvSpPr>
      <xdr:spPr>
        <a:xfrm>
          <a:off x="7315200" y="20916900"/>
          <a:ext cx="34861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140</xdr:row>
      <xdr:rowOff>0</xdr:rowOff>
    </xdr:from>
    <xdr:to>
      <xdr:col>20</xdr:col>
      <xdr:colOff>0</xdr:colOff>
      <xdr:row>141</xdr:row>
      <xdr:rowOff>0</xdr:rowOff>
    </xdr:to>
    <xdr:sp macro="" textlink="">
      <xdr:nvSpPr>
        <xdr:cNvPr id="146" name="145 Rectángulo redondeado">
          <a:extLst>
            <a:ext uri="{FF2B5EF4-FFF2-40B4-BE49-F238E27FC236}">
              <a16:creationId xmlns:a16="http://schemas.microsoft.com/office/drawing/2014/main" id="{00000000-0008-0000-0000-000092000000}"/>
            </a:ext>
          </a:extLst>
        </xdr:cNvPr>
        <xdr:cNvSpPr/>
      </xdr:nvSpPr>
      <xdr:spPr>
        <a:xfrm>
          <a:off x="6419850" y="21545550"/>
          <a:ext cx="4381500" cy="581025"/>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27214</xdr:colOff>
      <xdr:row>141</xdr:row>
      <xdr:rowOff>54431</xdr:rowOff>
    </xdr:from>
    <xdr:to>
      <xdr:col>21</xdr:col>
      <xdr:colOff>27214</xdr:colOff>
      <xdr:row>142</xdr:row>
      <xdr:rowOff>217716</xdr:rowOff>
    </xdr:to>
    <xdr:sp macro="" textlink="">
      <xdr:nvSpPr>
        <xdr:cNvPr id="147" name="146 Rectángulo redondeado">
          <a:extLst>
            <a:ext uri="{FF2B5EF4-FFF2-40B4-BE49-F238E27FC236}">
              <a16:creationId xmlns:a16="http://schemas.microsoft.com/office/drawing/2014/main" id="{00000000-0008-0000-0000-000093000000}"/>
            </a:ext>
          </a:extLst>
        </xdr:cNvPr>
        <xdr:cNvSpPr/>
      </xdr:nvSpPr>
      <xdr:spPr>
        <a:xfrm>
          <a:off x="136071" y="30520824"/>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DEL SISTEMA DE GESTIÓN. </a:t>
          </a:r>
        </a:p>
      </xdr:txBody>
    </xdr:sp>
    <xdr:clientData/>
  </xdr:twoCellAnchor>
  <xdr:twoCellAnchor>
    <xdr:from>
      <xdr:col>1</xdr:col>
      <xdr:colOff>13607</xdr:colOff>
      <xdr:row>144</xdr:row>
      <xdr:rowOff>1</xdr:rowOff>
    </xdr:from>
    <xdr:to>
      <xdr:col>21</xdr:col>
      <xdr:colOff>13607</xdr:colOff>
      <xdr:row>145</xdr:row>
      <xdr:rowOff>0</xdr:rowOff>
    </xdr:to>
    <xdr:sp macro="" textlink="">
      <xdr:nvSpPr>
        <xdr:cNvPr id="148" name="147 Rectángulo redondeado">
          <a:extLst>
            <a:ext uri="{FF2B5EF4-FFF2-40B4-BE49-F238E27FC236}">
              <a16:creationId xmlns:a16="http://schemas.microsoft.com/office/drawing/2014/main" id="{00000000-0008-0000-0000-000094000000}"/>
            </a:ext>
          </a:extLst>
        </xdr:cNvPr>
        <xdr:cNvSpPr/>
      </xdr:nvSpPr>
      <xdr:spPr>
        <a:xfrm>
          <a:off x="122464" y="30861001"/>
          <a:ext cx="11076214" cy="23132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5.1 ALCANCE DEL</a:t>
          </a:r>
          <a:r>
            <a:rPr lang="es-CO" sz="1100" b="1" baseline="0">
              <a:latin typeface="Arial" panose="020B0604020202020204" pitchFamily="34" charset="0"/>
              <a:cs typeface="Arial" panose="020B0604020202020204" pitchFamily="34" charset="0"/>
            </a:rPr>
            <a:t> SISTEMA DE GESTIÓN POR</a:t>
          </a:r>
          <a:r>
            <a:rPr lang="es-CO" sz="1100" b="1">
              <a:latin typeface="Arial" panose="020B0604020202020204" pitchFamily="34" charset="0"/>
              <a:cs typeface="Arial" panose="020B0604020202020204" pitchFamily="34" charset="0"/>
            </a:rPr>
            <a:t> CERTIFICAR </a:t>
          </a:r>
        </a:p>
      </xdr:txBody>
    </xdr:sp>
    <xdr:clientData/>
  </xdr:twoCellAnchor>
  <xdr:twoCellAnchor>
    <xdr:from>
      <xdr:col>1</xdr:col>
      <xdr:colOff>95250</xdr:colOff>
      <xdr:row>149</xdr:row>
      <xdr:rowOff>13608</xdr:rowOff>
    </xdr:from>
    <xdr:to>
      <xdr:col>19</xdr:col>
      <xdr:colOff>449037</xdr:colOff>
      <xdr:row>150</xdr:row>
      <xdr:rowOff>13608</xdr:rowOff>
    </xdr:to>
    <xdr:sp macro="" textlink="">
      <xdr:nvSpPr>
        <xdr:cNvPr id="149" name="148 Rectángulo redondeado">
          <a:extLst>
            <a:ext uri="{FF2B5EF4-FFF2-40B4-BE49-F238E27FC236}">
              <a16:creationId xmlns:a16="http://schemas.microsoft.com/office/drawing/2014/main" id="{00000000-0008-0000-0000-000095000000}"/>
            </a:ext>
          </a:extLst>
        </xdr:cNvPr>
        <xdr:cNvSpPr/>
      </xdr:nvSpPr>
      <xdr:spPr>
        <a:xfrm>
          <a:off x="204107" y="36344679"/>
          <a:ext cx="10858501" cy="299358"/>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156</xdr:row>
      <xdr:rowOff>0</xdr:rowOff>
    </xdr:from>
    <xdr:to>
      <xdr:col>19</xdr:col>
      <xdr:colOff>457198</xdr:colOff>
      <xdr:row>160</xdr:row>
      <xdr:rowOff>0</xdr:rowOff>
    </xdr:to>
    <xdr:sp macro="" textlink="">
      <xdr:nvSpPr>
        <xdr:cNvPr id="150" name="149 Rectángulo redondeado">
          <a:extLst>
            <a:ext uri="{FF2B5EF4-FFF2-40B4-BE49-F238E27FC236}">
              <a16:creationId xmlns:a16="http://schemas.microsoft.com/office/drawing/2014/main" id="{00000000-0008-0000-0000-000096000000}"/>
            </a:ext>
          </a:extLst>
        </xdr:cNvPr>
        <xdr:cNvSpPr/>
      </xdr:nvSpPr>
      <xdr:spPr>
        <a:xfrm>
          <a:off x="217714" y="39147750"/>
          <a:ext cx="10853055" cy="16464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5603</xdr:colOff>
      <xdr:row>161</xdr:row>
      <xdr:rowOff>56030</xdr:rowOff>
    </xdr:from>
    <xdr:to>
      <xdr:col>21</xdr:col>
      <xdr:colOff>5603</xdr:colOff>
      <xdr:row>163</xdr:row>
      <xdr:rowOff>23214</xdr:rowOff>
    </xdr:to>
    <xdr:sp macro="" textlink="">
      <xdr:nvSpPr>
        <xdr:cNvPr id="151" name="150 Rectángulo redondeado">
          <a:extLst>
            <a:ext uri="{FF2B5EF4-FFF2-40B4-BE49-F238E27FC236}">
              <a16:creationId xmlns:a16="http://schemas.microsoft.com/office/drawing/2014/main" id="{00000000-0008-0000-0000-000097000000}"/>
            </a:ext>
          </a:extLst>
        </xdr:cNvPr>
        <xdr:cNvSpPr/>
      </xdr:nvSpPr>
      <xdr:spPr>
        <a:xfrm>
          <a:off x="106456" y="41999648"/>
          <a:ext cx="10959353" cy="29215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5.2 PRINCIPALES TIPOS DE CLIENTES (Ej.: Sector Petrolero, Sector Automotriz, Empresa de Ingeniería, etc.) *Información opcional</a:t>
          </a:r>
        </a:p>
      </xdr:txBody>
    </xdr:sp>
    <xdr:clientData/>
  </xdr:twoCellAnchor>
  <xdr:twoCellAnchor>
    <xdr:from>
      <xdr:col>1</xdr:col>
      <xdr:colOff>27215</xdr:colOff>
      <xdr:row>166</xdr:row>
      <xdr:rowOff>163286</xdr:rowOff>
    </xdr:from>
    <xdr:to>
      <xdr:col>20</xdr:col>
      <xdr:colOff>33619</xdr:colOff>
      <xdr:row>172</xdr:row>
      <xdr:rowOff>1</xdr:rowOff>
    </xdr:to>
    <xdr:sp macro="" textlink="">
      <xdr:nvSpPr>
        <xdr:cNvPr id="152" name="151 Rectángulo redondeado">
          <a:extLst>
            <a:ext uri="{FF2B5EF4-FFF2-40B4-BE49-F238E27FC236}">
              <a16:creationId xmlns:a16="http://schemas.microsoft.com/office/drawing/2014/main" id="{00000000-0008-0000-0000-000098000000}"/>
            </a:ext>
          </a:extLst>
        </xdr:cNvPr>
        <xdr:cNvSpPr/>
      </xdr:nvSpPr>
      <xdr:spPr>
        <a:xfrm>
          <a:off x="128068" y="43104227"/>
          <a:ext cx="10864904" cy="28495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5.3 INFORMACIÓN DE LOS PROCESOS, SITIOS PERMANENTES  CUBIERTOS POR LA SOLICITUD DE CERTIFICACIÓN. </a:t>
          </a:r>
        </a:p>
      </xdr:txBody>
    </xdr:sp>
    <xdr:clientData/>
  </xdr:twoCellAnchor>
  <xdr:twoCellAnchor>
    <xdr:from>
      <xdr:col>1</xdr:col>
      <xdr:colOff>68036</xdr:colOff>
      <xdr:row>164</xdr:row>
      <xdr:rowOff>54429</xdr:rowOff>
    </xdr:from>
    <xdr:to>
      <xdr:col>19</xdr:col>
      <xdr:colOff>421822</xdr:colOff>
      <xdr:row>165</xdr:row>
      <xdr:rowOff>54429</xdr:rowOff>
    </xdr:to>
    <xdr:sp macro="" textlink="">
      <xdr:nvSpPr>
        <xdr:cNvPr id="153" name="152 Rectángulo redondeado">
          <a:extLst>
            <a:ext uri="{FF2B5EF4-FFF2-40B4-BE49-F238E27FC236}">
              <a16:creationId xmlns:a16="http://schemas.microsoft.com/office/drawing/2014/main" id="{00000000-0008-0000-0000-000099000000}"/>
            </a:ext>
          </a:extLst>
        </xdr:cNvPr>
        <xdr:cNvSpPr/>
      </xdr:nvSpPr>
      <xdr:spPr>
        <a:xfrm>
          <a:off x="176893" y="41011929"/>
          <a:ext cx="10858500" cy="462643"/>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23812</xdr:colOff>
      <xdr:row>188</xdr:row>
      <xdr:rowOff>11906</xdr:rowOff>
    </xdr:from>
    <xdr:to>
      <xdr:col>17</xdr:col>
      <xdr:colOff>23812</xdr:colOff>
      <xdr:row>189</xdr:row>
      <xdr:rowOff>11906</xdr:rowOff>
    </xdr:to>
    <xdr:sp macro="" textlink="">
      <xdr:nvSpPr>
        <xdr:cNvPr id="154" name="153 Rectángulo redondeado">
          <a:extLst>
            <a:ext uri="{FF2B5EF4-FFF2-40B4-BE49-F238E27FC236}">
              <a16:creationId xmlns:a16="http://schemas.microsoft.com/office/drawing/2014/main" id="{00000000-0008-0000-0000-00009A000000}"/>
            </a:ext>
          </a:extLst>
        </xdr:cNvPr>
        <xdr:cNvSpPr/>
      </xdr:nvSpPr>
      <xdr:spPr>
        <a:xfrm>
          <a:off x="8620125" y="35480625"/>
          <a:ext cx="1476375" cy="44053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190</xdr:row>
      <xdr:rowOff>1</xdr:rowOff>
    </xdr:from>
    <xdr:to>
      <xdr:col>20</xdr:col>
      <xdr:colOff>0</xdr:colOff>
      <xdr:row>191</xdr:row>
      <xdr:rowOff>1</xdr:rowOff>
    </xdr:to>
    <xdr:sp macro="" textlink="">
      <xdr:nvSpPr>
        <xdr:cNvPr id="155" name="154 Rectángulo redondeado">
          <a:extLst>
            <a:ext uri="{FF2B5EF4-FFF2-40B4-BE49-F238E27FC236}">
              <a16:creationId xmlns:a16="http://schemas.microsoft.com/office/drawing/2014/main" id="{00000000-0008-0000-0000-00009B000000}"/>
            </a:ext>
          </a:extLst>
        </xdr:cNvPr>
        <xdr:cNvSpPr/>
      </xdr:nvSpPr>
      <xdr:spPr>
        <a:xfrm>
          <a:off x="428625" y="33156526"/>
          <a:ext cx="10487025" cy="476250"/>
        </a:xfrm>
        <a:prstGeom prst="roundRect">
          <a:avLst>
            <a:gd name="adj" fmla="val 794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58141</xdr:colOff>
      <xdr:row>147</xdr:row>
      <xdr:rowOff>145967</xdr:rowOff>
    </xdr:from>
    <xdr:to>
      <xdr:col>21</xdr:col>
      <xdr:colOff>58142</xdr:colOff>
      <xdr:row>160</xdr:row>
      <xdr:rowOff>78441</xdr:rowOff>
    </xdr:to>
    <xdr:sp macro="" textlink="">
      <xdr:nvSpPr>
        <xdr:cNvPr id="159" name="158 Rectángulo redondeado">
          <a:extLst>
            <a:ext uri="{FF2B5EF4-FFF2-40B4-BE49-F238E27FC236}">
              <a16:creationId xmlns:a16="http://schemas.microsoft.com/office/drawing/2014/main" id="{00000000-0008-0000-0000-00009F000000}"/>
            </a:ext>
          </a:extLst>
        </xdr:cNvPr>
        <xdr:cNvSpPr/>
      </xdr:nvSpPr>
      <xdr:spPr>
        <a:xfrm>
          <a:off x="158994" y="33124879"/>
          <a:ext cx="10959354" cy="8796327"/>
        </a:xfrm>
        <a:prstGeom prst="roundRect">
          <a:avLst>
            <a:gd name="adj" fmla="val 1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205</xdr:row>
      <xdr:rowOff>1</xdr:rowOff>
    </xdr:from>
    <xdr:to>
      <xdr:col>20</xdr:col>
      <xdr:colOff>0</xdr:colOff>
      <xdr:row>211</xdr:row>
      <xdr:rowOff>1</xdr:rowOff>
    </xdr:to>
    <xdr:sp macro="" textlink="">
      <xdr:nvSpPr>
        <xdr:cNvPr id="160" name="159 Rectángulo redondeado">
          <a:extLst>
            <a:ext uri="{FF2B5EF4-FFF2-40B4-BE49-F238E27FC236}">
              <a16:creationId xmlns:a16="http://schemas.microsoft.com/office/drawing/2014/main" id="{00000000-0008-0000-0000-0000A0000000}"/>
            </a:ext>
          </a:extLst>
        </xdr:cNvPr>
        <xdr:cNvSpPr/>
      </xdr:nvSpPr>
      <xdr:spPr>
        <a:xfrm>
          <a:off x="428625" y="38757226"/>
          <a:ext cx="10487025" cy="21717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3921</xdr:colOff>
      <xdr:row>166</xdr:row>
      <xdr:rowOff>112059</xdr:rowOff>
    </xdr:from>
    <xdr:to>
      <xdr:col>21</xdr:col>
      <xdr:colOff>0</xdr:colOff>
      <xdr:row>203</xdr:row>
      <xdr:rowOff>0</xdr:rowOff>
    </xdr:to>
    <xdr:sp macro="" textlink="">
      <xdr:nvSpPr>
        <xdr:cNvPr id="161" name="160 Rectángulo redondeado">
          <a:extLst>
            <a:ext uri="{FF2B5EF4-FFF2-40B4-BE49-F238E27FC236}">
              <a16:creationId xmlns:a16="http://schemas.microsoft.com/office/drawing/2014/main" id="{00000000-0008-0000-0000-0000A1000000}"/>
            </a:ext>
          </a:extLst>
        </xdr:cNvPr>
        <xdr:cNvSpPr/>
      </xdr:nvSpPr>
      <xdr:spPr>
        <a:xfrm>
          <a:off x="104774" y="43053000"/>
          <a:ext cx="10955432" cy="10600765"/>
        </a:xfrm>
        <a:prstGeom prst="roundRect">
          <a:avLst>
            <a:gd name="adj" fmla="val 187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191</xdr:row>
      <xdr:rowOff>0</xdr:rowOff>
    </xdr:from>
    <xdr:to>
      <xdr:col>20</xdr:col>
      <xdr:colOff>0</xdr:colOff>
      <xdr:row>201</xdr:row>
      <xdr:rowOff>495299</xdr:rowOff>
    </xdr:to>
    <xdr:sp macro="" textlink="">
      <xdr:nvSpPr>
        <xdr:cNvPr id="162" name="161 Rectángulo redondeado">
          <a:extLst>
            <a:ext uri="{FF2B5EF4-FFF2-40B4-BE49-F238E27FC236}">
              <a16:creationId xmlns:a16="http://schemas.microsoft.com/office/drawing/2014/main" id="{00000000-0008-0000-0000-0000A2000000}"/>
            </a:ext>
          </a:extLst>
        </xdr:cNvPr>
        <xdr:cNvSpPr/>
      </xdr:nvSpPr>
      <xdr:spPr>
        <a:xfrm>
          <a:off x="222250" y="37761333"/>
          <a:ext cx="10509250" cy="5437716"/>
        </a:xfrm>
        <a:prstGeom prst="roundRect">
          <a:avLst>
            <a:gd name="adj" fmla="val 249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xdr:row>
      <xdr:rowOff>76199</xdr:rowOff>
    </xdr:from>
    <xdr:to>
      <xdr:col>21</xdr:col>
      <xdr:colOff>0</xdr:colOff>
      <xdr:row>32</xdr:row>
      <xdr:rowOff>95249</xdr:rowOff>
    </xdr:to>
    <xdr:sp macro="" textlink="">
      <xdr:nvSpPr>
        <xdr:cNvPr id="163" name="162 Rectángulo redondeado">
          <a:extLst>
            <a:ext uri="{FF2B5EF4-FFF2-40B4-BE49-F238E27FC236}">
              <a16:creationId xmlns:a16="http://schemas.microsoft.com/office/drawing/2014/main" id="{00000000-0008-0000-0000-0000A3000000}"/>
            </a:ext>
          </a:extLst>
        </xdr:cNvPr>
        <xdr:cNvSpPr/>
      </xdr:nvSpPr>
      <xdr:spPr>
        <a:xfrm>
          <a:off x="314325" y="2143124"/>
          <a:ext cx="10715625" cy="5172075"/>
        </a:xfrm>
        <a:prstGeom prst="roundRect">
          <a:avLst>
            <a:gd name="adj" fmla="val 123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120</xdr:row>
      <xdr:rowOff>0</xdr:rowOff>
    </xdr:from>
    <xdr:to>
      <xdr:col>21</xdr:col>
      <xdr:colOff>0</xdr:colOff>
      <xdr:row>137</xdr:row>
      <xdr:rowOff>0</xdr:rowOff>
    </xdr:to>
    <xdr:sp macro="" textlink="">
      <xdr:nvSpPr>
        <xdr:cNvPr id="165" name="164 Rectángulo redondeado">
          <a:extLst>
            <a:ext uri="{FF2B5EF4-FFF2-40B4-BE49-F238E27FC236}">
              <a16:creationId xmlns:a16="http://schemas.microsoft.com/office/drawing/2014/main" id="{00000000-0008-0000-0000-0000A5000000}"/>
            </a:ext>
          </a:extLst>
        </xdr:cNvPr>
        <xdr:cNvSpPr/>
      </xdr:nvSpPr>
      <xdr:spPr>
        <a:xfrm>
          <a:off x="315951" y="17456305"/>
          <a:ext cx="10728403" cy="3614854"/>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68</xdr:row>
      <xdr:rowOff>1</xdr:rowOff>
    </xdr:from>
    <xdr:to>
      <xdr:col>21</xdr:col>
      <xdr:colOff>0</xdr:colOff>
      <xdr:row>116</xdr:row>
      <xdr:rowOff>1</xdr:rowOff>
    </xdr:to>
    <xdr:sp macro="" textlink="">
      <xdr:nvSpPr>
        <xdr:cNvPr id="166" name="165 Rectángulo redondeado">
          <a:extLst>
            <a:ext uri="{FF2B5EF4-FFF2-40B4-BE49-F238E27FC236}">
              <a16:creationId xmlns:a16="http://schemas.microsoft.com/office/drawing/2014/main" id="{00000000-0008-0000-0000-0000A6000000}"/>
            </a:ext>
          </a:extLst>
        </xdr:cNvPr>
        <xdr:cNvSpPr/>
      </xdr:nvSpPr>
      <xdr:spPr>
        <a:xfrm>
          <a:off x="314325" y="14268451"/>
          <a:ext cx="10715625" cy="2914650"/>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27215</xdr:colOff>
      <xdr:row>214</xdr:row>
      <xdr:rowOff>40821</xdr:rowOff>
    </xdr:from>
    <xdr:to>
      <xdr:col>21</xdr:col>
      <xdr:colOff>27215</xdr:colOff>
      <xdr:row>215</xdr:row>
      <xdr:rowOff>40821</xdr:rowOff>
    </xdr:to>
    <xdr:sp macro="" textlink="">
      <xdr:nvSpPr>
        <xdr:cNvPr id="168" name="167 Rectángulo redondeado">
          <a:extLst>
            <a:ext uri="{FF2B5EF4-FFF2-40B4-BE49-F238E27FC236}">
              <a16:creationId xmlns:a16="http://schemas.microsoft.com/office/drawing/2014/main" id="{00000000-0008-0000-0000-0000A8000000}"/>
            </a:ext>
          </a:extLst>
        </xdr:cNvPr>
        <xdr:cNvSpPr/>
      </xdr:nvSpPr>
      <xdr:spPr>
        <a:xfrm>
          <a:off x="136072" y="50183142"/>
          <a:ext cx="10980964" cy="231322"/>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5.4 INFORMACIÓN DE LOS SITIOS TEMPORALES (Trabajo en las instalaciones del cliente o proyectos)</a:t>
          </a:r>
        </a:p>
      </xdr:txBody>
    </xdr:sp>
    <xdr:clientData/>
  </xdr:twoCellAnchor>
  <xdr:twoCellAnchor>
    <xdr:from>
      <xdr:col>16</xdr:col>
      <xdr:colOff>0</xdr:colOff>
      <xdr:row>217</xdr:row>
      <xdr:rowOff>0</xdr:rowOff>
    </xdr:from>
    <xdr:to>
      <xdr:col>20</xdr:col>
      <xdr:colOff>0</xdr:colOff>
      <xdr:row>218</xdr:row>
      <xdr:rowOff>0</xdr:rowOff>
    </xdr:to>
    <xdr:sp macro="" textlink="">
      <xdr:nvSpPr>
        <xdr:cNvPr id="169" name="168 Rectángulo redondeado">
          <a:extLst>
            <a:ext uri="{FF2B5EF4-FFF2-40B4-BE49-F238E27FC236}">
              <a16:creationId xmlns:a16="http://schemas.microsoft.com/office/drawing/2014/main" id="{00000000-0008-0000-0000-0000A9000000}"/>
            </a:ext>
          </a:extLst>
        </xdr:cNvPr>
        <xdr:cNvSpPr/>
      </xdr:nvSpPr>
      <xdr:spPr>
        <a:xfrm>
          <a:off x="9010650" y="42786300"/>
          <a:ext cx="1905000"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314324</xdr:colOff>
      <xdr:row>215</xdr:row>
      <xdr:rowOff>95249</xdr:rowOff>
    </xdr:from>
    <xdr:to>
      <xdr:col>20</xdr:col>
      <xdr:colOff>114299</xdr:colOff>
      <xdr:row>218</xdr:row>
      <xdr:rowOff>95249</xdr:rowOff>
    </xdr:to>
    <xdr:sp macro="" textlink="">
      <xdr:nvSpPr>
        <xdr:cNvPr id="171" name="170 Rectángulo redondeado">
          <a:extLst>
            <a:ext uri="{FF2B5EF4-FFF2-40B4-BE49-F238E27FC236}">
              <a16:creationId xmlns:a16="http://schemas.microsoft.com/office/drawing/2014/main" id="{00000000-0008-0000-0000-0000AB000000}"/>
            </a:ext>
          </a:extLst>
        </xdr:cNvPr>
        <xdr:cNvSpPr/>
      </xdr:nvSpPr>
      <xdr:spPr>
        <a:xfrm>
          <a:off x="314324" y="42786299"/>
          <a:ext cx="10715625" cy="828675"/>
        </a:xfrm>
        <a:prstGeom prst="roundRect">
          <a:avLst>
            <a:gd name="adj" fmla="val 541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152</xdr:row>
      <xdr:rowOff>0</xdr:rowOff>
    </xdr:from>
    <xdr:to>
      <xdr:col>19</xdr:col>
      <xdr:colOff>361949</xdr:colOff>
      <xdr:row>155</xdr:row>
      <xdr:rowOff>0</xdr:rowOff>
    </xdr:to>
    <xdr:sp macro="" textlink="">
      <xdr:nvSpPr>
        <xdr:cNvPr id="172" name="171 Rectángulo redondeado">
          <a:extLst>
            <a:ext uri="{FF2B5EF4-FFF2-40B4-BE49-F238E27FC236}">
              <a16:creationId xmlns:a16="http://schemas.microsoft.com/office/drawing/2014/main" id="{00000000-0008-0000-0000-0000AC000000}"/>
            </a:ext>
          </a:extLst>
        </xdr:cNvPr>
        <xdr:cNvSpPr/>
      </xdr:nvSpPr>
      <xdr:spPr>
        <a:xfrm>
          <a:off x="428624" y="27003375"/>
          <a:ext cx="10487025" cy="1200150"/>
        </a:xfrm>
        <a:prstGeom prst="roundRect">
          <a:avLst>
            <a:gd name="adj" fmla="val 34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27215</xdr:colOff>
      <xdr:row>219</xdr:row>
      <xdr:rowOff>54428</xdr:rowOff>
    </xdr:from>
    <xdr:to>
      <xdr:col>21</xdr:col>
      <xdr:colOff>27215</xdr:colOff>
      <xdr:row>220</xdr:row>
      <xdr:rowOff>190499</xdr:rowOff>
    </xdr:to>
    <xdr:sp macro="" textlink="">
      <xdr:nvSpPr>
        <xdr:cNvPr id="173" name="172 Rectángulo redondeado">
          <a:extLst>
            <a:ext uri="{FF2B5EF4-FFF2-40B4-BE49-F238E27FC236}">
              <a16:creationId xmlns:a16="http://schemas.microsoft.com/office/drawing/2014/main" id="{00000000-0008-0000-0000-0000AD000000}"/>
            </a:ext>
          </a:extLst>
        </xdr:cNvPr>
        <xdr:cNvSpPr/>
      </xdr:nvSpPr>
      <xdr:spPr>
        <a:xfrm>
          <a:off x="136072" y="53557714"/>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REQUISITOS SISTEMA DE GESTIÓN </a:t>
          </a:r>
        </a:p>
      </xdr:txBody>
    </xdr:sp>
    <xdr:clientData/>
  </xdr:twoCellAnchor>
  <xdr:twoCellAnchor>
    <xdr:from>
      <xdr:col>1</xdr:col>
      <xdr:colOff>0</xdr:colOff>
      <xdr:row>222</xdr:row>
      <xdr:rowOff>0</xdr:rowOff>
    </xdr:from>
    <xdr:to>
      <xdr:col>21</xdr:col>
      <xdr:colOff>0</xdr:colOff>
      <xdr:row>274</xdr:row>
      <xdr:rowOff>0</xdr:rowOff>
    </xdr:to>
    <xdr:sp macro="" textlink="">
      <xdr:nvSpPr>
        <xdr:cNvPr id="176" name="175 Rectángulo redondeado">
          <a:extLst>
            <a:ext uri="{FF2B5EF4-FFF2-40B4-BE49-F238E27FC236}">
              <a16:creationId xmlns:a16="http://schemas.microsoft.com/office/drawing/2014/main" id="{00000000-0008-0000-0000-0000B0000000}"/>
            </a:ext>
          </a:extLst>
        </xdr:cNvPr>
        <xdr:cNvSpPr/>
      </xdr:nvSpPr>
      <xdr:spPr>
        <a:xfrm>
          <a:off x="314325" y="44138850"/>
          <a:ext cx="10715625" cy="4010025"/>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3</xdr:col>
      <xdr:colOff>336256</xdr:colOff>
      <xdr:row>225</xdr:row>
      <xdr:rowOff>45945</xdr:rowOff>
    </xdr:from>
    <xdr:to>
      <xdr:col>3</xdr:col>
      <xdr:colOff>502664</xdr:colOff>
      <xdr:row>226</xdr:row>
      <xdr:rowOff>275297</xdr:rowOff>
    </xdr:to>
    <xdr:pic>
      <xdr:nvPicPr>
        <xdr:cNvPr id="21008"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10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805827" y="52651159"/>
          <a:ext cx="166408" cy="283782"/>
        </a:xfrm>
        <a:prstGeom prst="rect">
          <a:avLst/>
        </a:prstGeom>
        <a:noFill/>
        <a:ln w="9525">
          <a:noFill/>
          <a:miter lim="800000"/>
          <a:headEnd/>
          <a:tailEnd/>
        </a:ln>
      </xdr:spPr>
    </xdr:pic>
    <xdr:clientData fPrintsWithSheet="0"/>
  </xdr:twoCellAnchor>
  <xdr:twoCellAnchor editAs="oneCell">
    <xdr:from>
      <xdr:col>2</xdr:col>
      <xdr:colOff>817789</xdr:colOff>
      <xdr:row>230</xdr:row>
      <xdr:rowOff>17689</xdr:rowOff>
    </xdr:from>
    <xdr:to>
      <xdr:col>2</xdr:col>
      <xdr:colOff>998764</xdr:colOff>
      <xdr:row>230</xdr:row>
      <xdr:rowOff>261257</xdr:rowOff>
    </xdr:to>
    <xdr:pic>
      <xdr:nvPicPr>
        <xdr:cNvPr id="21009"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11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036864" y="51481264"/>
          <a:ext cx="180975" cy="243568"/>
        </a:xfrm>
        <a:prstGeom prst="rect">
          <a:avLst/>
        </a:prstGeom>
        <a:noFill/>
        <a:ln w="9525">
          <a:noFill/>
          <a:miter lim="800000"/>
          <a:headEnd/>
          <a:tailEnd/>
        </a:ln>
      </xdr:spPr>
    </xdr:pic>
    <xdr:clientData fPrintsWithSheet="0"/>
  </xdr:twoCellAnchor>
  <xdr:twoCellAnchor editAs="oneCell">
    <xdr:from>
      <xdr:col>2</xdr:col>
      <xdr:colOff>877660</xdr:colOff>
      <xdr:row>232</xdr:row>
      <xdr:rowOff>28575</xdr:rowOff>
    </xdr:from>
    <xdr:to>
      <xdr:col>2</xdr:col>
      <xdr:colOff>1087210</xdr:colOff>
      <xdr:row>232</xdr:row>
      <xdr:rowOff>281668</xdr:rowOff>
    </xdr:to>
    <xdr:pic>
      <xdr:nvPicPr>
        <xdr:cNvPr id="21010" name="174 Imagen" descr="http://www3.uji.es/~vrubert/2010-iib-a/images/sesion44/hand.jpg">
          <a:hlinkClick xmlns:r="http://schemas.openxmlformats.org/officeDocument/2006/relationships" r:id="rId4"/>
          <a:extLst>
            <a:ext uri="{FF2B5EF4-FFF2-40B4-BE49-F238E27FC236}">
              <a16:creationId xmlns:a16="http://schemas.microsoft.com/office/drawing/2014/main" id="{00000000-0008-0000-0000-000012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096735" y="51901725"/>
          <a:ext cx="209550" cy="253093"/>
        </a:xfrm>
        <a:prstGeom prst="rect">
          <a:avLst/>
        </a:prstGeom>
        <a:noFill/>
        <a:ln w="9525">
          <a:noFill/>
          <a:miter lim="800000"/>
          <a:headEnd/>
          <a:tailEnd/>
        </a:ln>
      </xdr:spPr>
    </xdr:pic>
    <xdr:clientData fPrintsWithSheet="0"/>
  </xdr:twoCellAnchor>
  <xdr:twoCellAnchor editAs="oneCell">
    <xdr:from>
      <xdr:col>3</xdr:col>
      <xdr:colOff>470807</xdr:colOff>
      <xdr:row>234</xdr:row>
      <xdr:rowOff>76200</xdr:rowOff>
    </xdr:from>
    <xdr:to>
      <xdr:col>3</xdr:col>
      <xdr:colOff>635452</xdr:colOff>
      <xdr:row>234</xdr:row>
      <xdr:rowOff>310243</xdr:rowOff>
    </xdr:to>
    <xdr:pic>
      <xdr:nvPicPr>
        <xdr:cNvPr id="21011" name="174 Imagen" descr="http://www3.uji.es/~vrubert/2010-iib-a/images/sesion44/hand.jpg">
          <a:hlinkClick xmlns:r="http://schemas.openxmlformats.org/officeDocument/2006/relationships" r:id="rId5"/>
          <a:extLst>
            <a:ext uri="{FF2B5EF4-FFF2-40B4-BE49-F238E27FC236}">
              <a16:creationId xmlns:a16="http://schemas.microsoft.com/office/drawing/2014/main" id="{00000000-0008-0000-0000-00001352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1940378" y="56926843"/>
          <a:ext cx="164645" cy="234043"/>
        </a:xfrm>
        <a:prstGeom prst="rect">
          <a:avLst/>
        </a:prstGeom>
        <a:noFill/>
        <a:ln w="9525">
          <a:noFill/>
          <a:miter lim="800000"/>
          <a:headEnd/>
          <a:tailEnd/>
        </a:ln>
      </xdr:spPr>
    </xdr:pic>
    <xdr:clientData fPrintsWithSheet="0"/>
  </xdr:twoCellAnchor>
  <xdr:twoCellAnchor editAs="oneCell">
    <xdr:from>
      <xdr:col>2</xdr:col>
      <xdr:colOff>962025</xdr:colOff>
      <xdr:row>236</xdr:row>
      <xdr:rowOff>66675</xdr:rowOff>
    </xdr:from>
    <xdr:to>
      <xdr:col>2</xdr:col>
      <xdr:colOff>1162051</xdr:colOff>
      <xdr:row>236</xdr:row>
      <xdr:rowOff>291192</xdr:rowOff>
    </xdr:to>
    <xdr:pic>
      <xdr:nvPicPr>
        <xdr:cNvPr id="21012" name="174 Imagen" descr="http://www3.uji.es/~vrubert/2010-iib-a/images/sesion44/hand.jpg">
          <a:hlinkClick xmlns:r="http://schemas.openxmlformats.org/officeDocument/2006/relationships" r:id="rId7"/>
          <a:extLst>
            <a:ext uri="{FF2B5EF4-FFF2-40B4-BE49-F238E27FC236}">
              <a16:creationId xmlns:a16="http://schemas.microsoft.com/office/drawing/2014/main" id="{00000000-0008-0000-0000-000014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81100" y="52758975"/>
          <a:ext cx="200026" cy="224517"/>
        </a:xfrm>
        <a:prstGeom prst="rect">
          <a:avLst/>
        </a:prstGeom>
        <a:noFill/>
        <a:ln w="9525">
          <a:noFill/>
          <a:miter lim="800000"/>
          <a:headEnd/>
          <a:tailEnd/>
        </a:ln>
      </xdr:spPr>
    </xdr:pic>
    <xdr:clientData fPrintsWithSheet="0"/>
  </xdr:twoCellAnchor>
  <xdr:twoCellAnchor editAs="oneCell">
    <xdr:from>
      <xdr:col>2</xdr:col>
      <xdr:colOff>1224643</xdr:colOff>
      <xdr:row>238</xdr:row>
      <xdr:rowOff>78074</xdr:rowOff>
    </xdr:from>
    <xdr:to>
      <xdr:col>3</xdr:col>
      <xdr:colOff>136072</xdr:colOff>
      <xdr:row>238</xdr:row>
      <xdr:rowOff>342487</xdr:rowOff>
    </xdr:to>
    <xdr:pic>
      <xdr:nvPicPr>
        <xdr:cNvPr id="21013"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15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442357" y="54955681"/>
          <a:ext cx="163286" cy="264413"/>
        </a:xfrm>
        <a:prstGeom prst="rect">
          <a:avLst/>
        </a:prstGeom>
        <a:noFill/>
        <a:ln w="9525">
          <a:noFill/>
          <a:miter lim="800000"/>
          <a:headEnd/>
          <a:tailEnd/>
        </a:ln>
      </xdr:spPr>
    </xdr:pic>
    <xdr:clientData fPrintsWithSheet="0"/>
  </xdr:twoCellAnchor>
  <xdr:twoCellAnchor editAs="oneCell">
    <xdr:from>
      <xdr:col>2</xdr:col>
      <xdr:colOff>929368</xdr:colOff>
      <xdr:row>241</xdr:row>
      <xdr:rowOff>38100</xdr:rowOff>
    </xdr:from>
    <xdr:to>
      <xdr:col>2</xdr:col>
      <xdr:colOff>1110343</xdr:colOff>
      <xdr:row>241</xdr:row>
      <xdr:rowOff>283108</xdr:rowOff>
    </xdr:to>
    <xdr:pic>
      <xdr:nvPicPr>
        <xdr:cNvPr id="21014" name="174 Imagen" descr="http://www3.uji.es/~vrubert/2010-iib-a/images/sesion44/hand.jpg">
          <a:hlinkClick xmlns:r="http://schemas.openxmlformats.org/officeDocument/2006/relationships" r:id="rId9"/>
          <a:extLst>
            <a:ext uri="{FF2B5EF4-FFF2-40B4-BE49-F238E27FC236}">
              <a16:creationId xmlns:a16="http://schemas.microsoft.com/office/drawing/2014/main" id="{00000000-0008-0000-0000-000016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47082" y="55786564"/>
          <a:ext cx="180975" cy="245008"/>
        </a:xfrm>
        <a:prstGeom prst="rect">
          <a:avLst/>
        </a:prstGeom>
        <a:noFill/>
        <a:ln w="9525">
          <a:noFill/>
          <a:miter lim="800000"/>
          <a:headEnd/>
          <a:tailEnd/>
        </a:ln>
      </xdr:spPr>
    </xdr:pic>
    <xdr:clientData fPrintsWithSheet="0"/>
  </xdr:twoCellAnchor>
  <xdr:twoCellAnchor editAs="oneCell">
    <xdr:from>
      <xdr:col>2</xdr:col>
      <xdr:colOff>866775</xdr:colOff>
      <xdr:row>244</xdr:row>
      <xdr:rowOff>9525</xdr:rowOff>
    </xdr:from>
    <xdr:to>
      <xdr:col>2</xdr:col>
      <xdr:colOff>1038224</xdr:colOff>
      <xdr:row>244</xdr:row>
      <xdr:rowOff>259977</xdr:rowOff>
    </xdr:to>
    <xdr:pic>
      <xdr:nvPicPr>
        <xdr:cNvPr id="21016" name="174 Imagen" descr="http://www3.uji.es/~vrubert/2010-iib-a/images/sesion44/hand.jpg">
          <a:hlinkClick xmlns:r="http://schemas.openxmlformats.org/officeDocument/2006/relationships" r:id="rId10"/>
          <a:extLst>
            <a:ext uri="{FF2B5EF4-FFF2-40B4-BE49-F238E27FC236}">
              <a16:creationId xmlns:a16="http://schemas.microsoft.com/office/drawing/2014/main" id="{00000000-0008-0000-0000-00001852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85850" y="54483000"/>
          <a:ext cx="171449" cy="250452"/>
        </a:xfrm>
        <a:prstGeom prst="rect">
          <a:avLst/>
        </a:prstGeom>
        <a:noFill/>
        <a:ln w="9525">
          <a:noFill/>
          <a:miter lim="800000"/>
          <a:headEnd/>
          <a:tailEnd/>
        </a:ln>
      </xdr:spPr>
    </xdr:pic>
    <xdr:clientData fPrintsWithSheet="0"/>
  </xdr:twoCellAnchor>
  <xdr:twoCellAnchor>
    <xdr:from>
      <xdr:col>1</xdr:col>
      <xdr:colOff>40820</xdr:colOff>
      <xdr:row>275</xdr:row>
      <xdr:rowOff>2</xdr:rowOff>
    </xdr:from>
    <xdr:to>
      <xdr:col>21</xdr:col>
      <xdr:colOff>40820</xdr:colOff>
      <xdr:row>276</xdr:row>
      <xdr:rowOff>149680</xdr:rowOff>
    </xdr:to>
    <xdr:sp macro="" textlink="">
      <xdr:nvSpPr>
        <xdr:cNvPr id="187" name="186 Rectángulo redondeado">
          <a:extLst>
            <a:ext uri="{FF2B5EF4-FFF2-40B4-BE49-F238E27FC236}">
              <a16:creationId xmlns:a16="http://schemas.microsoft.com/office/drawing/2014/main" id="{00000000-0008-0000-0000-0000BB000000}"/>
            </a:ext>
          </a:extLst>
        </xdr:cNvPr>
        <xdr:cNvSpPr/>
      </xdr:nvSpPr>
      <xdr:spPr>
        <a:xfrm>
          <a:off x="149677" y="64579502"/>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FECHAS ESPERADAS PARA LA PRESTACIÓN DEL SERVICIO</a:t>
          </a:r>
        </a:p>
      </xdr:txBody>
    </xdr:sp>
    <xdr:clientData/>
  </xdr:twoCellAnchor>
  <xdr:twoCellAnchor>
    <xdr:from>
      <xdr:col>12</xdr:col>
      <xdr:colOff>0</xdr:colOff>
      <xdr:row>282</xdr:row>
      <xdr:rowOff>0</xdr:rowOff>
    </xdr:from>
    <xdr:to>
      <xdr:col>20</xdr:col>
      <xdr:colOff>0</xdr:colOff>
      <xdr:row>283</xdr:row>
      <xdr:rowOff>0</xdr:rowOff>
    </xdr:to>
    <xdr:sp macro="" textlink="">
      <xdr:nvSpPr>
        <xdr:cNvPr id="189" name="188 Rectángulo redondeado">
          <a:extLst>
            <a:ext uri="{FF2B5EF4-FFF2-40B4-BE49-F238E27FC236}">
              <a16:creationId xmlns:a16="http://schemas.microsoft.com/office/drawing/2014/main" id="{00000000-0008-0000-0000-0000BD000000}"/>
            </a:ext>
          </a:extLst>
        </xdr:cNvPr>
        <xdr:cNvSpPr/>
      </xdr:nvSpPr>
      <xdr:spPr>
        <a:xfrm>
          <a:off x="7048500" y="49996725"/>
          <a:ext cx="3867150" cy="2952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279</xdr:row>
      <xdr:rowOff>0</xdr:rowOff>
    </xdr:from>
    <xdr:to>
      <xdr:col>21</xdr:col>
      <xdr:colOff>0</xdr:colOff>
      <xdr:row>284</xdr:row>
      <xdr:rowOff>0</xdr:rowOff>
    </xdr:to>
    <xdr:sp macro="" textlink="">
      <xdr:nvSpPr>
        <xdr:cNvPr id="190" name="189 Rectángulo redondeado">
          <a:extLst>
            <a:ext uri="{FF2B5EF4-FFF2-40B4-BE49-F238E27FC236}">
              <a16:creationId xmlns:a16="http://schemas.microsoft.com/office/drawing/2014/main" id="{00000000-0008-0000-0000-0000BE000000}"/>
            </a:ext>
          </a:extLst>
        </xdr:cNvPr>
        <xdr:cNvSpPr/>
      </xdr:nvSpPr>
      <xdr:spPr>
        <a:xfrm>
          <a:off x="108857" y="62878607"/>
          <a:ext cx="10980964" cy="1660072"/>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285</xdr:row>
      <xdr:rowOff>9525</xdr:rowOff>
    </xdr:from>
    <xdr:to>
      <xdr:col>21</xdr:col>
      <xdr:colOff>0</xdr:colOff>
      <xdr:row>286</xdr:row>
      <xdr:rowOff>0</xdr:rowOff>
    </xdr:to>
    <xdr:sp macro="" textlink="">
      <xdr:nvSpPr>
        <xdr:cNvPr id="191" name="190 Rectángulo redondeado">
          <a:extLst>
            <a:ext uri="{FF2B5EF4-FFF2-40B4-BE49-F238E27FC236}">
              <a16:creationId xmlns:a16="http://schemas.microsoft.com/office/drawing/2014/main" id="{00000000-0008-0000-0000-0000BF000000}"/>
            </a:ext>
          </a:extLst>
        </xdr:cNvPr>
        <xdr:cNvSpPr/>
      </xdr:nvSpPr>
      <xdr:spPr>
        <a:xfrm>
          <a:off x="314326" y="50492025"/>
          <a:ext cx="10715624" cy="19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VERACIDAD DE LA INFORMACIÓN SUMINISTRADA</a:t>
          </a:r>
        </a:p>
      </xdr:txBody>
    </xdr:sp>
    <xdr:clientData/>
  </xdr:twoCellAnchor>
  <xdr:twoCellAnchor>
    <xdr:from>
      <xdr:col>7</xdr:col>
      <xdr:colOff>0</xdr:colOff>
      <xdr:row>288</xdr:row>
      <xdr:rowOff>0</xdr:rowOff>
    </xdr:from>
    <xdr:to>
      <xdr:col>20</xdr:col>
      <xdr:colOff>0</xdr:colOff>
      <xdr:row>289</xdr:row>
      <xdr:rowOff>0</xdr:rowOff>
    </xdr:to>
    <xdr:sp macro="" textlink="">
      <xdr:nvSpPr>
        <xdr:cNvPr id="192" name="191 Rectángulo redondeado">
          <a:extLst>
            <a:ext uri="{FF2B5EF4-FFF2-40B4-BE49-F238E27FC236}">
              <a16:creationId xmlns:a16="http://schemas.microsoft.com/office/drawing/2014/main" id="{00000000-0008-0000-0000-0000C0000000}"/>
            </a:ext>
          </a:extLst>
        </xdr:cNvPr>
        <xdr:cNvSpPr/>
      </xdr:nvSpPr>
      <xdr:spPr>
        <a:xfrm>
          <a:off x="4343400" y="51101625"/>
          <a:ext cx="6572250" cy="4572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290</xdr:row>
      <xdr:rowOff>0</xdr:rowOff>
    </xdr:from>
    <xdr:to>
      <xdr:col>20</xdr:col>
      <xdr:colOff>0</xdr:colOff>
      <xdr:row>291</xdr:row>
      <xdr:rowOff>0</xdr:rowOff>
    </xdr:to>
    <xdr:sp macro="" textlink="">
      <xdr:nvSpPr>
        <xdr:cNvPr id="193" name="192 Rectángulo redondeado">
          <a:extLst>
            <a:ext uri="{FF2B5EF4-FFF2-40B4-BE49-F238E27FC236}">
              <a16:creationId xmlns:a16="http://schemas.microsoft.com/office/drawing/2014/main" id="{00000000-0008-0000-0000-0000C1000000}"/>
            </a:ext>
          </a:extLst>
        </xdr:cNvPr>
        <xdr:cNvSpPr/>
      </xdr:nvSpPr>
      <xdr:spPr>
        <a:xfrm>
          <a:off x="4343400" y="51606450"/>
          <a:ext cx="6572250" cy="3333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292</xdr:row>
      <xdr:rowOff>0</xdr:rowOff>
    </xdr:from>
    <xdr:to>
      <xdr:col>20</xdr:col>
      <xdr:colOff>0</xdr:colOff>
      <xdr:row>293</xdr:row>
      <xdr:rowOff>0</xdr:rowOff>
    </xdr:to>
    <xdr:sp macro="" textlink="">
      <xdr:nvSpPr>
        <xdr:cNvPr id="194" name="193 Rectángulo redondeado">
          <a:extLst>
            <a:ext uri="{FF2B5EF4-FFF2-40B4-BE49-F238E27FC236}">
              <a16:creationId xmlns:a16="http://schemas.microsoft.com/office/drawing/2014/main" id="{00000000-0008-0000-0000-0000C2000000}"/>
            </a:ext>
          </a:extLst>
        </xdr:cNvPr>
        <xdr:cNvSpPr/>
      </xdr:nvSpPr>
      <xdr:spPr>
        <a:xfrm>
          <a:off x="4343400" y="51987450"/>
          <a:ext cx="6572250" cy="4762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287</xdr:row>
      <xdr:rowOff>0</xdr:rowOff>
    </xdr:from>
    <xdr:to>
      <xdr:col>21</xdr:col>
      <xdr:colOff>0</xdr:colOff>
      <xdr:row>295</xdr:row>
      <xdr:rowOff>0</xdr:rowOff>
    </xdr:to>
    <xdr:sp macro="" textlink="">
      <xdr:nvSpPr>
        <xdr:cNvPr id="195" name="194 Rectángulo redondeado">
          <a:extLst>
            <a:ext uri="{FF2B5EF4-FFF2-40B4-BE49-F238E27FC236}">
              <a16:creationId xmlns:a16="http://schemas.microsoft.com/office/drawing/2014/main" id="{00000000-0008-0000-0000-0000C3000000}"/>
            </a:ext>
          </a:extLst>
        </xdr:cNvPr>
        <xdr:cNvSpPr/>
      </xdr:nvSpPr>
      <xdr:spPr>
        <a:xfrm>
          <a:off x="314325" y="50777775"/>
          <a:ext cx="10715625" cy="2305050"/>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296</xdr:row>
      <xdr:rowOff>0</xdr:rowOff>
    </xdr:from>
    <xdr:to>
      <xdr:col>21</xdr:col>
      <xdr:colOff>0</xdr:colOff>
      <xdr:row>297</xdr:row>
      <xdr:rowOff>0</xdr:rowOff>
    </xdr:to>
    <xdr:sp macro="" textlink="">
      <xdr:nvSpPr>
        <xdr:cNvPr id="196" name="195 Rectángulo redondeado">
          <a:extLst>
            <a:ext uri="{FF2B5EF4-FFF2-40B4-BE49-F238E27FC236}">
              <a16:creationId xmlns:a16="http://schemas.microsoft.com/office/drawing/2014/main" id="{00000000-0008-0000-0000-0000C4000000}"/>
            </a:ext>
          </a:extLst>
        </xdr:cNvPr>
        <xdr:cNvSpPr/>
      </xdr:nvSpPr>
      <xdr:spPr>
        <a:xfrm>
          <a:off x="314326" y="53178075"/>
          <a:ext cx="10715624"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DOCUMENTOS ANEXOS</a:t>
          </a:r>
        </a:p>
      </xdr:txBody>
    </xdr:sp>
    <xdr:clientData/>
  </xdr:twoCellAnchor>
  <xdr:twoCellAnchor>
    <xdr:from>
      <xdr:col>12</xdr:col>
      <xdr:colOff>0</xdr:colOff>
      <xdr:row>301</xdr:row>
      <xdr:rowOff>0</xdr:rowOff>
    </xdr:from>
    <xdr:to>
      <xdr:col>20</xdr:col>
      <xdr:colOff>0</xdr:colOff>
      <xdr:row>302</xdr:row>
      <xdr:rowOff>0</xdr:rowOff>
    </xdr:to>
    <xdr:sp macro="" textlink="">
      <xdr:nvSpPr>
        <xdr:cNvPr id="197" name="196 Rectángulo redondeado">
          <a:extLst>
            <a:ext uri="{FF2B5EF4-FFF2-40B4-BE49-F238E27FC236}">
              <a16:creationId xmlns:a16="http://schemas.microsoft.com/office/drawing/2014/main" id="{00000000-0008-0000-0000-0000C5000000}"/>
            </a:ext>
          </a:extLst>
        </xdr:cNvPr>
        <xdr:cNvSpPr/>
      </xdr:nvSpPr>
      <xdr:spPr>
        <a:xfrm>
          <a:off x="7048500" y="53797200"/>
          <a:ext cx="3867150" cy="4286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303</xdr:row>
      <xdr:rowOff>0</xdr:rowOff>
    </xdr:from>
    <xdr:to>
      <xdr:col>20</xdr:col>
      <xdr:colOff>0</xdr:colOff>
      <xdr:row>304</xdr:row>
      <xdr:rowOff>0</xdr:rowOff>
    </xdr:to>
    <xdr:sp macro="" textlink="">
      <xdr:nvSpPr>
        <xdr:cNvPr id="198" name="197 Rectángulo redondeado">
          <a:extLst>
            <a:ext uri="{FF2B5EF4-FFF2-40B4-BE49-F238E27FC236}">
              <a16:creationId xmlns:a16="http://schemas.microsoft.com/office/drawing/2014/main" id="{00000000-0008-0000-0000-0000C6000000}"/>
            </a:ext>
          </a:extLst>
        </xdr:cNvPr>
        <xdr:cNvSpPr/>
      </xdr:nvSpPr>
      <xdr:spPr>
        <a:xfrm>
          <a:off x="7048500" y="54273450"/>
          <a:ext cx="3867150" cy="2857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305</xdr:row>
      <xdr:rowOff>0</xdr:rowOff>
    </xdr:from>
    <xdr:to>
      <xdr:col>20</xdr:col>
      <xdr:colOff>0</xdr:colOff>
      <xdr:row>306</xdr:row>
      <xdr:rowOff>0</xdr:rowOff>
    </xdr:to>
    <xdr:sp macro="" textlink="">
      <xdr:nvSpPr>
        <xdr:cNvPr id="199" name="198 Rectángulo redondeado">
          <a:extLst>
            <a:ext uri="{FF2B5EF4-FFF2-40B4-BE49-F238E27FC236}">
              <a16:creationId xmlns:a16="http://schemas.microsoft.com/office/drawing/2014/main" id="{00000000-0008-0000-0000-0000C7000000}"/>
            </a:ext>
          </a:extLst>
        </xdr:cNvPr>
        <xdr:cNvSpPr/>
      </xdr:nvSpPr>
      <xdr:spPr>
        <a:xfrm>
          <a:off x="7048500" y="54606825"/>
          <a:ext cx="3867150" cy="4667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298</xdr:row>
      <xdr:rowOff>0</xdr:rowOff>
    </xdr:from>
    <xdr:to>
      <xdr:col>21</xdr:col>
      <xdr:colOff>0</xdr:colOff>
      <xdr:row>307</xdr:row>
      <xdr:rowOff>0</xdr:rowOff>
    </xdr:to>
    <xdr:sp macro="" textlink="">
      <xdr:nvSpPr>
        <xdr:cNvPr id="211" name="210 Rectángulo redondeado">
          <a:extLst>
            <a:ext uri="{FF2B5EF4-FFF2-40B4-BE49-F238E27FC236}">
              <a16:creationId xmlns:a16="http://schemas.microsoft.com/office/drawing/2014/main" id="{00000000-0008-0000-0000-0000D3000000}"/>
            </a:ext>
          </a:extLst>
        </xdr:cNvPr>
        <xdr:cNvSpPr/>
      </xdr:nvSpPr>
      <xdr:spPr>
        <a:xfrm>
          <a:off x="314325" y="53501925"/>
          <a:ext cx="10715625" cy="1666875"/>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89647</xdr:colOff>
      <xdr:row>307</xdr:row>
      <xdr:rowOff>145676</xdr:rowOff>
    </xdr:from>
    <xdr:to>
      <xdr:col>20</xdr:col>
      <xdr:colOff>103093</xdr:colOff>
      <xdr:row>309</xdr:row>
      <xdr:rowOff>17369</xdr:rowOff>
    </xdr:to>
    <xdr:sp macro="" textlink="">
      <xdr:nvSpPr>
        <xdr:cNvPr id="142" name="141 Rectángulo redondeado">
          <a:extLst>
            <a:ext uri="{FF2B5EF4-FFF2-40B4-BE49-F238E27FC236}">
              <a16:creationId xmlns:a16="http://schemas.microsoft.com/office/drawing/2014/main" id="{00000000-0008-0000-0000-00008E000000}"/>
            </a:ext>
          </a:extLst>
        </xdr:cNvPr>
        <xdr:cNvSpPr/>
      </xdr:nvSpPr>
      <xdr:spPr>
        <a:xfrm>
          <a:off x="89647" y="66058676"/>
          <a:ext cx="10984005" cy="319928"/>
        </a:xfrm>
        <a:prstGeom prst="roundRect">
          <a:avLst/>
        </a:prstGeom>
        <a:solidFill>
          <a:srgbClr val="F5801F"/>
        </a:solidFill>
        <a:ln>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xdr:from>
      <xdr:col>1</xdr:col>
      <xdr:colOff>0</xdr:colOff>
      <xdr:row>310</xdr:row>
      <xdr:rowOff>0</xdr:rowOff>
    </xdr:from>
    <xdr:to>
      <xdr:col>21</xdr:col>
      <xdr:colOff>0</xdr:colOff>
      <xdr:row>314</xdr:row>
      <xdr:rowOff>0</xdr:rowOff>
    </xdr:to>
    <xdr:sp macro="" textlink="">
      <xdr:nvSpPr>
        <xdr:cNvPr id="143" name="142 Rectángulo redondeado">
          <a:extLst>
            <a:ext uri="{FF2B5EF4-FFF2-40B4-BE49-F238E27FC236}">
              <a16:creationId xmlns:a16="http://schemas.microsoft.com/office/drawing/2014/main" id="{00000000-0008-0000-0000-00008F000000}"/>
            </a:ext>
          </a:extLst>
        </xdr:cNvPr>
        <xdr:cNvSpPr/>
      </xdr:nvSpPr>
      <xdr:spPr>
        <a:xfrm>
          <a:off x="314325" y="55626000"/>
          <a:ext cx="10715625" cy="1181100"/>
        </a:xfrm>
        <a:prstGeom prst="roundRect">
          <a:avLst>
            <a:gd name="adj" fmla="val 2728"/>
          </a:avLst>
        </a:prstGeom>
        <a:noFill/>
        <a:ln w="15875">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311</xdr:row>
      <xdr:rowOff>0</xdr:rowOff>
    </xdr:from>
    <xdr:to>
      <xdr:col>20</xdr:col>
      <xdr:colOff>0</xdr:colOff>
      <xdr:row>313</xdr:row>
      <xdr:rowOff>0</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9010650" y="55673625"/>
          <a:ext cx="1905000"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704849</xdr:colOff>
      <xdr:row>311</xdr:row>
      <xdr:rowOff>0</xdr:rowOff>
    </xdr:from>
    <xdr:to>
      <xdr:col>13</xdr:col>
      <xdr:colOff>581024</xdr:colOff>
      <xdr:row>313</xdr:row>
      <xdr:rowOff>0</xdr:rowOff>
    </xdr:to>
    <xdr:sp macro="" textlink="">
      <xdr:nvSpPr>
        <xdr:cNvPr id="164" name="163 Rectángulo redondeado">
          <a:extLst>
            <a:ext uri="{FF2B5EF4-FFF2-40B4-BE49-F238E27FC236}">
              <a16:creationId xmlns:a16="http://schemas.microsoft.com/office/drawing/2014/main" id="{00000000-0008-0000-0000-0000A4000000}"/>
            </a:ext>
          </a:extLst>
        </xdr:cNvPr>
        <xdr:cNvSpPr/>
      </xdr:nvSpPr>
      <xdr:spPr>
        <a:xfrm>
          <a:off x="5048249" y="55673625"/>
          <a:ext cx="2962275"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0</xdr:colOff>
      <xdr:row>311</xdr:row>
      <xdr:rowOff>0</xdr:rowOff>
    </xdr:from>
    <xdr:to>
      <xdr:col>5</xdr:col>
      <xdr:colOff>638175</xdr:colOff>
      <xdr:row>313</xdr:row>
      <xdr:rowOff>0</xdr:rowOff>
    </xdr:to>
    <xdr:sp macro="" textlink="">
      <xdr:nvSpPr>
        <xdr:cNvPr id="170" name="169 Rectángulo redondeado">
          <a:extLst>
            <a:ext uri="{FF2B5EF4-FFF2-40B4-BE49-F238E27FC236}">
              <a16:creationId xmlns:a16="http://schemas.microsoft.com/office/drawing/2014/main" id="{00000000-0008-0000-0000-0000AA000000}"/>
            </a:ext>
          </a:extLst>
        </xdr:cNvPr>
        <xdr:cNvSpPr/>
      </xdr:nvSpPr>
      <xdr:spPr>
        <a:xfrm>
          <a:off x="1685925" y="55673625"/>
          <a:ext cx="2000250"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14</xdr:col>
      <xdr:colOff>0</xdr:colOff>
      <xdr:row>311</xdr:row>
      <xdr:rowOff>0</xdr:rowOff>
    </xdr:from>
    <xdr:to>
      <xdr:col>16</xdr:col>
      <xdr:colOff>0</xdr:colOff>
      <xdr:row>313</xdr:row>
      <xdr:rowOff>0</xdr:rowOff>
    </xdr:to>
    <xdr:sp macro="" textlink="">
      <xdr:nvSpPr>
        <xdr:cNvPr id="174" name="173 Rectángulo redondeado">
          <a:extLst>
            <a:ext uri="{FF2B5EF4-FFF2-40B4-BE49-F238E27FC236}">
              <a16:creationId xmlns:a16="http://schemas.microsoft.com/office/drawing/2014/main" id="{00000000-0008-0000-0000-0000AE000000}"/>
            </a:ext>
          </a:extLst>
        </xdr:cNvPr>
        <xdr:cNvSpPr/>
      </xdr:nvSpPr>
      <xdr:spPr>
        <a:xfrm>
          <a:off x="8010525" y="55673625"/>
          <a:ext cx="1000125"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verificación</a:t>
          </a:r>
        </a:p>
      </xdr:txBody>
    </xdr:sp>
    <xdr:clientData/>
  </xdr:twoCellAnchor>
  <xdr:twoCellAnchor>
    <xdr:from>
      <xdr:col>1</xdr:col>
      <xdr:colOff>17369</xdr:colOff>
      <xdr:row>310</xdr:row>
      <xdr:rowOff>26894</xdr:rowOff>
    </xdr:from>
    <xdr:to>
      <xdr:col>2</xdr:col>
      <xdr:colOff>1243853</xdr:colOff>
      <xdr:row>312</xdr:row>
      <xdr:rowOff>512669</xdr:rowOff>
    </xdr:to>
    <xdr:sp macro="" textlink="">
      <xdr:nvSpPr>
        <xdr:cNvPr id="175" name="174 Rectángulo redondeado">
          <a:extLst>
            <a:ext uri="{FF2B5EF4-FFF2-40B4-BE49-F238E27FC236}">
              <a16:creationId xmlns:a16="http://schemas.microsoft.com/office/drawing/2014/main" id="{00000000-0008-0000-0000-0000AF000000}"/>
            </a:ext>
          </a:extLst>
        </xdr:cNvPr>
        <xdr:cNvSpPr/>
      </xdr:nvSpPr>
      <xdr:spPr>
        <a:xfrm>
          <a:off x="118222" y="66488982"/>
          <a:ext cx="1338543" cy="1079687"/>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s-CO" sz="1100"/>
            <a:t>Fecha de Recepción por el Ejecutivo de cuenta</a:t>
          </a:r>
        </a:p>
      </xdr:txBody>
    </xdr:sp>
    <xdr:clientData/>
  </xdr:twoCellAnchor>
  <xdr:twoCellAnchor>
    <xdr:from>
      <xdr:col>6</xdr:col>
      <xdr:colOff>0</xdr:colOff>
      <xdr:row>311</xdr:row>
      <xdr:rowOff>0</xdr:rowOff>
    </xdr:from>
    <xdr:to>
      <xdr:col>8</xdr:col>
      <xdr:colOff>0</xdr:colOff>
      <xdr:row>313</xdr:row>
      <xdr:rowOff>0</xdr:rowOff>
    </xdr:to>
    <xdr:sp macro="" textlink="">
      <xdr:nvSpPr>
        <xdr:cNvPr id="200" name="199 Rectángulo redondeado">
          <a:extLst>
            <a:ext uri="{FF2B5EF4-FFF2-40B4-BE49-F238E27FC236}">
              <a16:creationId xmlns:a16="http://schemas.microsoft.com/office/drawing/2014/main" id="{00000000-0008-0000-0000-0000C8000000}"/>
            </a:ext>
          </a:extLst>
        </xdr:cNvPr>
        <xdr:cNvSpPr/>
      </xdr:nvSpPr>
      <xdr:spPr>
        <a:xfrm>
          <a:off x="3695700" y="55673625"/>
          <a:ext cx="1352550"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Nombre del Ejecutivo de Cuenta que recibe y revisa la información</a:t>
          </a:r>
        </a:p>
      </xdr:txBody>
    </xdr:sp>
    <xdr:clientData/>
  </xdr:twoCellAnchor>
  <xdr:twoCellAnchor editAs="oneCell">
    <xdr:from>
      <xdr:col>2</xdr:col>
      <xdr:colOff>1156607</xdr:colOff>
      <xdr:row>246</xdr:row>
      <xdr:rowOff>59100</xdr:rowOff>
    </xdr:from>
    <xdr:to>
      <xdr:col>3</xdr:col>
      <xdr:colOff>54429</xdr:colOff>
      <xdr:row>246</xdr:row>
      <xdr:rowOff>301655</xdr:rowOff>
    </xdr:to>
    <xdr:pic>
      <xdr:nvPicPr>
        <xdr:cNvPr id="21038" name="174 Imagen" descr="http://www3.uji.es/~vrubert/2010-iib-a/images/sesion44/hand.jpg">
          <a:hlinkClick xmlns:r="http://schemas.openxmlformats.org/officeDocument/2006/relationships" r:id="rId12"/>
          <a:extLst>
            <a:ext uri="{FF2B5EF4-FFF2-40B4-BE49-F238E27FC236}">
              <a16:creationId xmlns:a16="http://schemas.microsoft.com/office/drawing/2014/main" id="{00000000-0008-0000-0000-00002E52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374321" y="56773671"/>
          <a:ext cx="149679" cy="242555"/>
        </a:xfrm>
        <a:prstGeom prst="rect">
          <a:avLst/>
        </a:prstGeom>
        <a:noFill/>
        <a:ln w="9525">
          <a:noFill/>
          <a:miter lim="800000"/>
          <a:headEnd/>
          <a:tailEnd/>
        </a:ln>
      </xdr:spPr>
    </xdr:pic>
    <xdr:clientData fPrintsWithSheet="0"/>
  </xdr:twoCellAnchor>
  <xdr:twoCellAnchor editAs="oneCell">
    <xdr:from>
      <xdr:col>17</xdr:col>
      <xdr:colOff>381000</xdr:colOff>
      <xdr:row>203</xdr:row>
      <xdr:rowOff>400050</xdr:rowOff>
    </xdr:from>
    <xdr:to>
      <xdr:col>18</xdr:col>
      <xdr:colOff>241300</xdr:colOff>
      <xdr:row>203</xdr:row>
      <xdr:rowOff>685800</xdr:rowOff>
    </xdr:to>
    <xdr:pic>
      <xdr:nvPicPr>
        <xdr:cNvPr id="21039" name="174 Imagen" descr="http://www3.uji.es/~vrubert/2010-iib-a/images/sesion44/hand.jpg">
          <a:hlinkClick xmlns:r="http://schemas.openxmlformats.org/officeDocument/2006/relationships" r:id="rId13"/>
          <a:extLst>
            <a:ext uri="{FF2B5EF4-FFF2-40B4-BE49-F238E27FC236}">
              <a16:creationId xmlns:a16="http://schemas.microsoft.com/office/drawing/2014/main" id="{00000000-0008-0000-0000-00002F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9772650" y="42462450"/>
          <a:ext cx="371475" cy="285750"/>
        </a:xfrm>
        <a:prstGeom prst="rect">
          <a:avLst/>
        </a:prstGeom>
        <a:noFill/>
        <a:ln w="9525">
          <a:noFill/>
          <a:miter lim="800000"/>
          <a:headEnd/>
          <a:tailEnd/>
        </a:ln>
      </xdr:spPr>
    </xdr:pic>
    <xdr:clientData fPrintsWithSheet="0"/>
  </xdr:twoCellAnchor>
  <xdr:twoCellAnchor>
    <xdr:from>
      <xdr:col>17</xdr:col>
      <xdr:colOff>171450</xdr:colOff>
      <xdr:row>203</xdr:row>
      <xdr:rowOff>38100</xdr:rowOff>
    </xdr:from>
    <xdr:to>
      <xdr:col>18</xdr:col>
      <xdr:colOff>571500</xdr:colOff>
      <xdr:row>203</xdr:row>
      <xdr:rowOff>381000</xdr:rowOff>
    </xdr:to>
    <xdr:sp macro="" textlink="">
      <xdr:nvSpPr>
        <xdr:cNvPr id="110" name="109 Elipse">
          <a:hlinkClick xmlns:r="http://schemas.openxmlformats.org/officeDocument/2006/relationships" r:id="rId13"/>
          <a:extLst>
            <a:ext uri="{FF2B5EF4-FFF2-40B4-BE49-F238E27FC236}">
              <a16:creationId xmlns:a16="http://schemas.microsoft.com/office/drawing/2014/main" id="{00000000-0008-0000-0000-00006E000000}"/>
            </a:ext>
          </a:extLst>
        </xdr:cNvPr>
        <xdr:cNvSpPr/>
      </xdr:nvSpPr>
      <xdr:spPr>
        <a:xfrm>
          <a:off x="9601200" y="41986200"/>
          <a:ext cx="857250" cy="342900"/>
        </a:xfrm>
        <a:prstGeom prst="ellipse">
          <a:avLst/>
        </a:prstGeom>
        <a:solidFill>
          <a:schemeClr val="tx2"/>
        </a:solidFill>
        <a:scene3d>
          <a:camera prst="orthographicFront"/>
          <a:lightRig rig="threePt" dir="t"/>
        </a:scene3d>
        <a:sp3d extrusionH="76200">
          <a:extrusionClr>
            <a:schemeClr val="accent1"/>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a:t>AQUI</a:t>
          </a:r>
        </a:p>
      </xdr:txBody>
    </xdr:sp>
    <xdr:clientData/>
  </xdr:twoCellAnchor>
  <xdr:twoCellAnchor>
    <xdr:from>
      <xdr:col>1</xdr:col>
      <xdr:colOff>77833</xdr:colOff>
      <xdr:row>146</xdr:row>
      <xdr:rowOff>40821</xdr:rowOff>
    </xdr:from>
    <xdr:to>
      <xdr:col>21</xdr:col>
      <xdr:colOff>1633</xdr:colOff>
      <xdr:row>147</xdr:row>
      <xdr:rowOff>34637</xdr:rowOff>
    </xdr:to>
    <xdr:sp macro="" textlink="">
      <xdr:nvSpPr>
        <xdr:cNvPr id="107" name="106 Rectángulo redondeado">
          <a:extLst>
            <a:ext uri="{FF2B5EF4-FFF2-40B4-BE49-F238E27FC236}">
              <a16:creationId xmlns:a16="http://schemas.microsoft.com/office/drawing/2014/main" id="{00000000-0008-0000-0000-00006B000000}"/>
            </a:ext>
          </a:extLst>
        </xdr:cNvPr>
        <xdr:cNvSpPr/>
      </xdr:nvSpPr>
      <xdr:spPr>
        <a:xfrm>
          <a:off x="181742" y="31577230"/>
          <a:ext cx="10903527" cy="1725634"/>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11</xdr:row>
      <xdr:rowOff>1</xdr:rowOff>
    </xdr:from>
    <xdr:to>
      <xdr:col>20</xdr:col>
      <xdr:colOff>0</xdr:colOff>
      <xdr:row>12</xdr:row>
      <xdr:rowOff>1</xdr:rowOff>
    </xdr:to>
    <xdr:sp macro="" textlink="">
      <xdr:nvSpPr>
        <xdr:cNvPr id="156" name="8 Rectángulo redondeado">
          <a:extLst>
            <a:ext uri="{FF2B5EF4-FFF2-40B4-BE49-F238E27FC236}">
              <a16:creationId xmlns:a16="http://schemas.microsoft.com/office/drawing/2014/main" id="{00000000-0008-0000-0000-00009C000000}"/>
            </a:ext>
          </a:extLst>
        </xdr:cNvPr>
        <xdr:cNvSpPr/>
      </xdr:nvSpPr>
      <xdr:spPr>
        <a:xfrm>
          <a:off x="2530929" y="4925787"/>
          <a:ext cx="8395607" cy="39460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2</xdr:col>
      <xdr:colOff>827314</xdr:colOff>
      <xdr:row>250</xdr:row>
      <xdr:rowOff>36739</xdr:rowOff>
    </xdr:from>
    <xdr:ext cx="180975" cy="243568"/>
    <xdr:pic>
      <xdr:nvPicPr>
        <xdr:cNvPr id="157" name="174 Imagen" descr="http://www3.uji.es/~vrubert/2010-iib-a/images/sesion44/hand.jpg">
          <a:hlinkClick xmlns:r="http://schemas.openxmlformats.org/officeDocument/2006/relationships" r:id="rId14"/>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46389" y="55738939"/>
          <a:ext cx="180975" cy="243568"/>
        </a:xfrm>
        <a:prstGeom prst="rect">
          <a:avLst/>
        </a:prstGeom>
        <a:noFill/>
        <a:ln w="9525">
          <a:noFill/>
          <a:miter lim="800000"/>
          <a:headEnd/>
          <a:tailEnd/>
        </a:ln>
      </xdr:spPr>
    </xdr:pic>
    <xdr:clientData fPrintsWithSheet="0"/>
  </xdr:oneCellAnchor>
  <xdr:oneCellAnchor>
    <xdr:from>
      <xdr:col>3</xdr:col>
      <xdr:colOff>596099</xdr:colOff>
      <xdr:row>248</xdr:row>
      <xdr:rowOff>32657</xdr:rowOff>
    </xdr:from>
    <xdr:ext cx="180975" cy="243568"/>
    <xdr:pic>
      <xdr:nvPicPr>
        <xdr:cNvPr id="158" name="174 Imagen" descr="http://www3.uji.es/~vrubert/2010-iib-a/images/sesion44/hand.jpg">
          <a:hlinkClick xmlns:r="http://schemas.openxmlformats.org/officeDocument/2006/relationships" r:id="rId15"/>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120099" y="65422716"/>
          <a:ext cx="180975" cy="243568"/>
        </a:xfrm>
        <a:prstGeom prst="rect">
          <a:avLst/>
        </a:prstGeom>
        <a:noFill/>
        <a:ln w="9525">
          <a:noFill/>
          <a:miter lim="800000"/>
          <a:headEnd/>
          <a:tailEnd/>
        </a:ln>
      </xdr:spPr>
    </xdr:pic>
    <xdr:clientData fPrintsWithSheet="0"/>
  </xdr:oneCellAnchor>
  <xdr:oneCellAnchor>
    <xdr:from>
      <xdr:col>2</xdr:col>
      <xdr:colOff>884465</xdr:colOff>
      <xdr:row>252</xdr:row>
      <xdr:rowOff>39461</xdr:rowOff>
    </xdr:from>
    <xdr:ext cx="180975" cy="243568"/>
    <xdr:pic>
      <xdr:nvPicPr>
        <xdr:cNvPr id="167" name="174 Imagen" descr="http://www3.uji.es/~vrubert/2010-iib-a/images/sesion44/hand.jpg">
          <a:hlinkClick xmlns:r="http://schemas.openxmlformats.org/officeDocument/2006/relationships" r:id="rId16"/>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03540" y="56151236"/>
          <a:ext cx="180975" cy="243568"/>
        </a:xfrm>
        <a:prstGeom prst="rect">
          <a:avLst/>
        </a:prstGeom>
        <a:noFill/>
        <a:ln w="9525">
          <a:noFill/>
          <a:miter lim="800000"/>
          <a:headEnd/>
          <a:tailEnd/>
        </a:ln>
      </xdr:spPr>
    </xdr:pic>
    <xdr:clientData fPrintsWithSheet="0"/>
  </xdr:oneCellAnchor>
  <xdr:oneCellAnchor>
    <xdr:from>
      <xdr:col>2</xdr:col>
      <xdr:colOff>859492</xdr:colOff>
      <xdr:row>259</xdr:row>
      <xdr:rowOff>47625</xdr:rowOff>
    </xdr:from>
    <xdr:ext cx="180975" cy="243568"/>
    <xdr:pic>
      <xdr:nvPicPr>
        <xdr:cNvPr id="177" name="174 Imagen" descr="http://www3.uji.es/~vrubert/2010-iib-a/images/sesion44/hand.jpg">
          <a:hlinkClick xmlns:r="http://schemas.openxmlformats.org/officeDocument/2006/relationships" r:id="rId17"/>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94816" y="58721625"/>
          <a:ext cx="180975" cy="243568"/>
        </a:xfrm>
        <a:prstGeom prst="rect">
          <a:avLst/>
        </a:prstGeom>
        <a:noFill/>
        <a:ln w="9525">
          <a:noFill/>
          <a:miter lim="800000"/>
          <a:headEnd/>
          <a:tailEnd/>
        </a:ln>
      </xdr:spPr>
    </xdr:pic>
    <xdr:clientData fPrintsWithSheet="0"/>
  </xdr:oneCellAnchor>
  <xdr:twoCellAnchor>
    <xdr:from>
      <xdr:col>4</xdr:col>
      <xdr:colOff>0</xdr:colOff>
      <xdr:row>29</xdr:row>
      <xdr:rowOff>0</xdr:rowOff>
    </xdr:from>
    <xdr:to>
      <xdr:col>20</xdr:col>
      <xdr:colOff>0</xdr:colOff>
      <xdr:row>30</xdr:row>
      <xdr:rowOff>0</xdr:rowOff>
    </xdr:to>
    <xdr:sp macro="" textlink="">
      <xdr:nvSpPr>
        <xdr:cNvPr id="179" name="16 Rectángulo redondeado">
          <a:extLst>
            <a:ext uri="{FF2B5EF4-FFF2-40B4-BE49-F238E27FC236}">
              <a16:creationId xmlns:a16="http://schemas.microsoft.com/office/drawing/2014/main" id="{00000000-0008-0000-0000-0000B3000000}"/>
            </a:ext>
          </a:extLst>
        </xdr:cNvPr>
        <xdr:cNvSpPr/>
      </xdr:nvSpPr>
      <xdr:spPr>
        <a:xfrm>
          <a:off x="2330824" y="7216588"/>
          <a:ext cx="8426823" cy="60511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152</xdr:row>
      <xdr:rowOff>1</xdr:rowOff>
    </xdr:from>
    <xdr:to>
      <xdr:col>20</xdr:col>
      <xdr:colOff>0</xdr:colOff>
      <xdr:row>152</xdr:row>
      <xdr:rowOff>324971</xdr:rowOff>
    </xdr:to>
    <xdr:sp macro="" textlink="$W$11">
      <xdr:nvSpPr>
        <xdr:cNvPr id="180" name="2 CuadroTexto">
          <a:extLst>
            <a:ext uri="{FF2B5EF4-FFF2-40B4-BE49-F238E27FC236}">
              <a16:creationId xmlns:a16="http://schemas.microsoft.com/office/drawing/2014/main" id="{00000000-0008-0000-0000-0000B4000000}"/>
            </a:ext>
          </a:extLst>
        </xdr:cNvPr>
        <xdr:cNvSpPr txBox="1"/>
      </xdr:nvSpPr>
      <xdr:spPr>
        <a:xfrm>
          <a:off x="212912" y="31746266"/>
          <a:ext cx="1054473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54F02D1-113E-420C-9B05-5E6CCED05F10}" type="TxLink">
            <a:rPr lang="en-US" sz="1100" b="1" i="0" u="none" strike="noStrike">
              <a:solidFill>
                <a:schemeClr val="bg1">
                  <a:lumMod val="65000"/>
                </a:schemeClr>
              </a:solidFill>
              <a:latin typeface="Calibri"/>
              <a:cs typeface="Calibri"/>
            </a:rPr>
            <a:pPr algn="ctr"/>
            <a:t>En caso de que la organización este compuesta por más de una empresa relacione en este espacio todas las razones sociales con sus respectivos alcances a certificar</a:t>
          </a:fld>
          <a:endParaRPr lang="es-CO" sz="1050" b="1">
            <a:solidFill>
              <a:schemeClr val="bg1">
                <a:lumMod val="65000"/>
              </a:schemeClr>
            </a:solidFill>
          </a:endParaRPr>
        </a:p>
      </xdr:txBody>
    </xdr:sp>
    <xdr:clientData/>
  </xdr:twoCellAnchor>
  <xdr:twoCellAnchor editAs="oneCell">
    <xdr:from>
      <xdr:col>7</xdr:col>
      <xdr:colOff>342900</xdr:colOff>
      <xdr:row>60</xdr:row>
      <xdr:rowOff>0</xdr:rowOff>
    </xdr:from>
    <xdr:to>
      <xdr:col>8</xdr:col>
      <xdr:colOff>0</xdr:colOff>
      <xdr:row>62</xdr:row>
      <xdr:rowOff>3735</xdr:rowOff>
    </xdr:to>
    <xdr:sp macro="" textlink="">
      <xdr:nvSpPr>
        <xdr:cNvPr id="2156"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47625</xdr:colOff>
      <xdr:row>60</xdr:row>
      <xdr:rowOff>0</xdr:rowOff>
    </xdr:from>
    <xdr:to>
      <xdr:col>13</xdr:col>
      <xdr:colOff>0</xdr:colOff>
      <xdr:row>62</xdr:row>
      <xdr:rowOff>9524</xdr:rowOff>
    </xdr:to>
    <xdr:sp macro="" textlink="">
      <xdr:nvSpPr>
        <xdr:cNvPr id="2157"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60</xdr:row>
      <xdr:rowOff>0</xdr:rowOff>
    </xdr:from>
    <xdr:to>
      <xdr:col>19</xdr:col>
      <xdr:colOff>342900</xdr:colOff>
      <xdr:row>62</xdr:row>
      <xdr:rowOff>3735</xdr:rowOff>
    </xdr:to>
    <xdr:sp macro="" textlink="">
      <xdr:nvSpPr>
        <xdr:cNvPr id="215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123</xdr:row>
      <xdr:rowOff>0</xdr:rowOff>
    </xdr:from>
    <xdr:to>
      <xdr:col>19</xdr:col>
      <xdr:colOff>367393</xdr:colOff>
      <xdr:row>124</xdr:row>
      <xdr:rowOff>1</xdr:rowOff>
    </xdr:to>
    <xdr:sp macro="" textlink="">
      <xdr:nvSpPr>
        <xdr:cNvPr id="2159" name="Group Box 111" hidden="1">
          <a:extLst>
            <a:ext uri="{63B3BB69-23CF-44E3-9099-C40C66FF867C}">
              <a14:compatExt xmlns:a14="http://schemas.microsoft.com/office/drawing/2010/main"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19</xdr:col>
      <xdr:colOff>0</xdr:colOff>
      <xdr:row>123</xdr:row>
      <xdr:rowOff>9525</xdr:rowOff>
    </xdr:from>
    <xdr:to>
      <xdr:col>19</xdr:col>
      <xdr:colOff>342900</xdr:colOff>
      <xdr:row>124</xdr:row>
      <xdr:rowOff>1</xdr:rowOff>
    </xdr:to>
    <xdr:sp macro="" textlink="">
      <xdr:nvSpPr>
        <xdr:cNvPr id="2160" name="Option Button 112" hidden="1">
          <a:extLst>
            <a:ext uri="{63B3BB69-23CF-44E3-9099-C40C66FF867C}">
              <a14:compatExt xmlns:a14="http://schemas.microsoft.com/office/drawing/2010/main"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123</xdr:row>
      <xdr:rowOff>9525</xdr:rowOff>
    </xdr:from>
    <xdr:to>
      <xdr:col>17</xdr:col>
      <xdr:colOff>371475</xdr:colOff>
      <xdr:row>123</xdr:row>
      <xdr:rowOff>381000</xdr:rowOff>
    </xdr:to>
    <xdr:sp macro="" textlink="">
      <xdr:nvSpPr>
        <xdr:cNvPr id="2161" name="Option Button 113" hidden="1">
          <a:extLst>
            <a:ext uri="{63B3BB69-23CF-44E3-9099-C40C66FF867C}">
              <a14:compatExt xmlns:a14="http://schemas.microsoft.com/office/drawing/2010/main"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125</xdr:row>
      <xdr:rowOff>0</xdr:rowOff>
    </xdr:from>
    <xdr:to>
      <xdr:col>19</xdr:col>
      <xdr:colOff>367393</xdr:colOff>
      <xdr:row>126</xdr:row>
      <xdr:rowOff>1680</xdr:rowOff>
    </xdr:to>
    <xdr:sp macro="" textlink="">
      <xdr:nvSpPr>
        <xdr:cNvPr id="2162" name="Group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127</xdr:row>
      <xdr:rowOff>0</xdr:rowOff>
    </xdr:from>
    <xdr:to>
      <xdr:col>19</xdr:col>
      <xdr:colOff>367393</xdr:colOff>
      <xdr:row>128</xdr:row>
      <xdr:rowOff>1680</xdr:rowOff>
    </xdr:to>
    <xdr:sp macro="" textlink="">
      <xdr:nvSpPr>
        <xdr:cNvPr id="2163" name="Group Box 115" hidden="1">
          <a:extLst>
            <a:ext uri="{63B3BB69-23CF-44E3-9099-C40C66FF867C}">
              <a14:compatExt xmlns:a14="http://schemas.microsoft.com/office/drawing/2010/main"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129</xdr:row>
      <xdr:rowOff>0</xdr:rowOff>
    </xdr:from>
    <xdr:to>
      <xdr:col>19</xdr:col>
      <xdr:colOff>352425</xdr:colOff>
      <xdr:row>130</xdr:row>
      <xdr:rowOff>1678</xdr:rowOff>
    </xdr:to>
    <xdr:sp macro="" textlink="">
      <xdr:nvSpPr>
        <xdr:cNvPr id="2164" name="Group Box 116" hidden="1">
          <a:extLst>
            <a:ext uri="{63B3BB69-23CF-44E3-9099-C40C66FF867C}">
              <a14:compatExt xmlns:a14="http://schemas.microsoft.com/office/drawing/2010/main"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131</xdr:row>
      <xdr:rowOff>0</xdr:rowOff>
    </xdr:from>
    <xdr:to>
      <xdr:col>19</xdr:col>
      <xdr:colOff>352425</xdr:colOff>
      <xdr:row>132</xdr:row>
      <xdr:rowOff>0</xdr:rowOff>
    </xdr:to>
    <xdr:sp macro="" textlink="">
      <xdr:nvSpPr>
        <xdr:cNvPr id="2165" name="Group Box 117" hidden="1">
          <a:extLst>
            <a:ext uri="{63B3BB69-23CF-44E3-9099-C40C66FF867C}">
              <a14:compatExt xmlns:a14="http://schemas.microsoft.com/office/drawing/2010/main"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133</xdr:row>
      <xdr:rowOff>0</xdr:rowOff>
    </xdr:from>
    <xdr:to>
      <xdr:col>19</xdr:col>
      <xdr:colOff>367393</xdr:colOff>
      <xdr:row>134</xdr:row>
      <xdr:rowOff>-1</xdr:rowOff>
    </xdr:to>
    <xdr:sp macro="" textlink="">
      <xdr:nvSpPr>
        <xdr:cNvPr id="2166" name="Group Box 118" hidden="1">
          <a:extLst>
            <a:ext uri="{63B3BB69-23CF-44E3-9099-C40C66FF867C}">
              <a14:compatExt xmlns:a14="http://schemas.microsoft.com/office/drawing/2010/main"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135</xdr:row>
      <xdr:rowOff>0</xdr:rowOff>
    </xdr:from>
    <xdr:to>
      <xdr:col>19</xdr:col>
      <xdr:colOff>376918</xdr:colOff>
      <xdr:row>136</xdr:row>
      <xdr:rowOff>1679</xdr:rowOff>
    </xdr:to>
    <xdr:sp macro="" textlink="">
      <xdr:nvSpPr>
        <xdr:cNvPr id="2167" name="Group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19</xdr:col>
      <xdr:colOff>0</xdr:colOff>
      <xdr:row>125</xdr:row>
      <xdr:rowOff>38100</xdr:rowOff>
    </xdr:from>
    <xdr:to>
      <xdr:col>19</xdr:col>
      <xdr:colOff>342900</xdr:colOff>
      <xdr:row>125</xdr:row>
      <xdr:rowOff>371475</xdr:rowOff>
    </xdr:to>
    <xdr:sp macro="" textlink="">
      <xdr:nvSpPr>
        <xdr:cNvPr id="2168" name="Option Button 120" hidden="1">
          <a:extLst>
            <a:ext uri="{63B3BB69-23CF-44E3-9099-C40C66FF867C}">
              <a14:compatExt xmlns:a14="http://schemas.microsoft.com/office/drawing/2010/main"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125</xdr:row>
      <xdr:rowOff>47625</xdr:rowOff>
    </xdr:from>
    <xdr:to>
      <xdr:col>17</xdr:col>
      <xdr:colOff>342900</xdr:colOff>
      <xdr:row>125</xdr:row>
      <xdr:rowOff>342900</xdr:rowOff>
    </xdr:to>
    <xdr:sp macro="" textlink="">
      <xdr:nvSpPr>
        <xdr:cNvPr id="2169" name="Option Button 121" hidden="1">
          <a:extLst>
            <a:ext uri="{63B3BB69-23CF-44E3-9099-C40C66FF867C}">
              <a14:compatExt xmlns:a14="http://schemas.microsoft.com/office/drawing/2010/main"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127</xdr:row>
      <xdr:rowOff>47625</xdr:rowOff>
    </xdr:from>
    <xdr:to>
      <xdr:col>17</xdr:col>
      <xdr:colOff>342900</xdr:colOff>
      <xdr:row>127</xdr:row>
      <xdr:rowOff>342900</xdr:rowOff>
    </xdr:to>
    <xdr:sp macro="" textlink="">
      <xdr:nvSpPr>
        <xdr:cNvPr id="2170" name="Option Button 122" hidden="1">
          <a:extLst>
            <a:ext uri="{63B3BB69-23CF-44E3-9099-C40C66FF867C}">
              <a14:compatExt xmlns:a14="http://schemas.microsoft.com/office/drawing/2010/main"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129</xdr:row>
      <xdr:rowOff>47625</xdr:rowOff>
    </xdr:from>
    <xdr:to>
      <xdr:col>19</xdr:col>
      <xdr:colOff>342900</xdr:colOff>
      <xdr:row>129</xdr:row>
      <xdr:rowOff>342900</xdr:rowOff>
    </xdr:to>
    <xdr:sp macro="" textlink="">
      <xdr:nvSpPr>
        <xdr:cNvPr id="2173" name="Option Button 125" hidden="1">
          <a:extLst>
            <a:ext uri="{63B3BB69-23CF-44E3-9099-C40C66FF867C}">
              <a14:compatExt xmlns:a14="http://schemas.microsoft.com/office/drawing/2010/main"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131</xdr:row>
      <xdr:rowOff>47625</xdr:rowOff>
    </xdr:from>
    <xdr:to>
      <xdr:col>17</xdr:col>
      <xdr:colOff>342900</xdr:colOff>
      <xdr:row>131</xdr:row>
      <xdr:rowOff>342900</xdr:rowOff>
    </xdr:to>
    <xdr:sp macro="" textlink="">
      <xdr:nvSpPr>
        <xdr:cNvPr id="2174" name="Option Button 126" hidden="1">
          <a:extLst>
            <a:ext uri="{63B3BB69-23CF-44E3-9099-C40C66FF867C}">
              <a14:compatExt xmlns:a14="http://schemas.microsoft.com/office/drawing/2010/main"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131</xdr:row>
      <xdr:rowOff>47625</xdr:rowOff>
    </xdr:from>
    <xdr:to>
      <xdr:col>19</xdr:col>
      <xdr:colOff>342900</xdr:colOff>
      <xdr:row>131</xdr:row>
      <xdr:rowOff>342900</xdr:rowOff>
    </xdr:to>
    <xdr:sp macro="" textlink="">
      <xdr:nvSpPr>
        <xdr:cNvPr id="2175" name="Option Button 127" hidden="1">
          <a:extLst>
            <a:ext uri="{63B3BB69-23CF-44E3-9099-C40C66FF867C}">
              <a14:compatExt xmlns:a14="http://schemas.microsoft.com/office/drawing/2010/main"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133</xdr:row>
      <xdr:rowOff>47625</xdr:rowOff>
    </xdr:from>
    <xdr:to>
      <xdr:col>17</xdr:col>
      <xdr:colOff>342900</xdr:colOff>
      <xdr:row>133</xdr:row>
      <xdr:rowOff>342900</xdr:rowOff>
    </xdr:to>
    <xdr:sp macro="" textlink="">
      <xdr:nvSpPr>
        <xdr:cNvPr id="2176" name="Option Button 128" hidden="1">
          <a:extLst>
            <a:ext uri="{63B3BB69-23CF-44E3-9099-C40C66FF867C}">
              <a14:compatExt xmlns:a14="http://schemas.microsoft.com/office/drawing/2010/main"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135</xdr:row>
      <xdr:rowOff>47625</xdr:rowOff>
    </xdr:from>
    <xdr:to>
      <xdr:col>17</xdr:col>
      <xdr:colOff>342900</xdr:colOff>
      <xdr:row>135</xdr:row>
      <xdr:rowOff>342900</xdr:rowOff>
    </xdr:to>
    <xdr:sp macro="" textlink="">
      <xdr:nvSpPr>
        <xdr:cNvPr id="2177" name="Option Button 129" hidden="1">
          <a:extLst>
            <a:ext uri="{63B3BB69-23CF-44E3-9099-C40C66FF867C}">
              <a14:compatExt xmlns:a14="http://schemas.microsoft.com/office/drawing/2010/main"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133</xdr:row>
      <xdr:rowOff>47625</xdr:rowOff>
    </xdr:from>
    <xdr:to>
      <xdr:col>19</xdr:col>
      <xdr:colOff>342900</xdr:colOff>
      <xdr:row>133</xdr:row>
      <xdr:rowOff>342900</xdr:rowOff>
    </xdr:to>
    <xdr:sp macro="" textlink="">
      <xdr:nvSpPr>
        <xdr:cNvPr id="2178" name="Option Button 130" hidden="1">
          <a:extLst>
            <a:ext uri="{63B3BB69-23CF-44E3-9099-C40C66FF867C}">
              <a14:compatExt xmlns:a14="http://schemas.microsoft.com/office/drawing/2010/main"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135</xdr:row>
      <xdr:rowOff>47625</xdr:rowOff>
    </xdr:from>
    <xdr:to>
      <xdr:col>19</xdr:col>
      <xdr:colOff>342900</xdr:colOff>
      <xdr:row>135</xdr:row>
      <xdr:rowOff>342900</xdr:rowOff>
    </xdr:to>
    <xdr:sp macro="" textlink="">
      <xdr:nvSpPr>
        <xdr:cNvPr id="2179" name="Option Button 131" hidden="1">
          <a:extLst>
            <a:ext uri="{63B3BB69-23CF-44E3-9099-C40C66FF867C}">
              <a14:compatExt xmlns:a14="http://schemas.microsoft.com/office/drawing/2010/main"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0</xdr:rowOff>
    </xdr:from>
    <xdr:to>
      <xdr:col>12</xdr:col>
      <xdr:colOff>0</xdr:colOff>
      <xdr:row>115</xdr:row>
      <xdr:rowOff>1</xdr:rowOff>
    </xdr:to>
    <xdr:sp macro="" textlink="">
      <xdr:nvSpPr>
        <xdr:cNvPr id="2180" name="Group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7</xdr:col>
      <xdr:colOff>76200</xdr:colOff>
      <xdr:row>114</xdr:row>
      <xdr:rowOff>342900</xdr:rowOff>
    </xdr:from>
    <xdr:to>
      <xdr:col>7</xdr:col>
      <xdr:colOff>381000</xdr:colOff>
      <xdr:row>114</xdr:row>
      <xdr:rowOff>704850</xdr:rowOff>
    </xdr:to>
    <xdr:sp macro="" textlink="">
      <xdr:nvSpPr>
        <xdr:cNvPr id="2181" name="Option Button 133" hidden="1">
          <a:extLst>
            <a:ext uri="{63B3BB69-23CF-44E3-9099-C40C66FF867C}">
              <a14:compatExt xmlns:a14="http://schemas.microsoft.com/office/drawing/2010/main"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314325</xdr:colOff>
      <xdr:row>114</xdr:row>
      <xdr:rowOff>342900</xdr:rowOff>
    </xdr:from>
    <xdr:to>
      <xdr:col>10</xdr:col>
      <xdr:colOff>628650</xdr:colOff>
      <xdr:row>114</xdr:row>
      <xdr:rowOff>704850</xdr:rowOff>
    </xdr:to>
    <xdr:sp macro="" textlink="">
      <xdr:nvSpPr>
        <xdr:cNvPr id="2182" name="Option Button 134" hidden="1">
          <a:extLst>
            <a:ext uri="{63B3BB69-23CF-44E3-9099-C40C66FF867C}">
              <a14:compatExt xmlns:a14="http://schemas.microsoft.com/office/drawing/2010/main"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31</xdr:row>
      <xdr:rowOff>0</xdr:rowOff>
    </xdr:from>
    <xdr:to>
      <xdr:col>7</xdr:col>
      <xdr:colOff>0</xdr:colOff>
      <xdr:row>32</xdr:row>
      <xdr:rowOff>1</xdr:rowOff>
    </xdr:to>
    <xdr:sp macro="" textlink="">
      <xdr:nvSpPr>
        <xdr:cNvPr id="2183" name="Group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4</xdr:col>
      <xdr:colOff>295275</xdr:colOff>
      <xdr:row>31</xdr:row>
      <xdr:rowOff>133350</xdr:rowOff>
    </xdr:from>
    <xdr:to>
      <xdr:col>5</xdr:col>
      <xdr:colOff>95250</xdr:colOff>
      <xdr:row>31</xdr:row>
      <xdr:rowOff>371475</xdr:rowOff>
    </xdr:to>
    <xdr:sp macro="" textlink="">
      <xdr:nvSpPr>
        <xdr:cNvPr id="2184" name="Option Button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31</xdr:row>
      <xdr:rowOff>123825</xdr:rowOff>
    </xdr:from>
    <xdr:to>
      <xdr:col>6</xdr:col>
      <xdr:colOff>180975</xdr:colOff>
      <xdr:row>31</xdr:row>
      <xdr:rowOff>381000</xdr:rowOff>
    </xdr:to>
    <xdr:sp macro="" textlink="">
      <xdr:nvSpPr>
        <xdr:cNvPr id="2185" name="Option Button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57150</xdr:colOff>
      <xdr:row>138</xdr:row>
      <xdr:rowOff>247650</xdr:rowOff>
    </xdr:from>
    <xdr:to>
      <xdr:col>10</xdr:col>
      <xdr:colOff>133350</xdr:colOff>
      <xdr:row>138</xdr:row>
      <xdr:rowOff>533400</xdr:rowOff>
    </xdr:to>
    <xdr:sp macro="" textlink="">
      <xdr:nvSpPr>
        <xdr:cNvPr id="2186" name="Option Button 138" hidden="1">
          <a:extLst>
            <a:ext uri="{63B3BB69-23CF-44E3-9099-C40C66FF867C}">
              <a14:compatExt xmlns:a14="http://schemas.microsoft.com/office/drawing/2010/main"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647700</xdr:colOff>
      <xdr:row>138</xdr:row>
      <xdr:rowOff>247650</xdr:rowOff>
    </xdr:from>
    <xdr:to>
      <xdr:col>10</xdr:col>
      <xdr:colOff>952500</xdr:colOff>
      <xdr:row>138</xdr:row>
      <xdr:rowOff>533400</xdr:rowOff>
    </xdr:to>
    <xdr:sp macro="" textlink="">
      <xdr:nvSpPr>
        <xdr:cNvPr id="2187" name="Option Button 139" hidden="1">
          <a:extLst>
            <a:ext uri="{63B3BB69-23CF-44E3-9099-C40C66FF867C}">
              <a14:compatExt xmlns:a14="http://schemas.microsoft.com/office/drawing/2010/main"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138</xdr:row>
      <xdr:rowOff>0</xdr:rowOff>
    </xdr:from>
    <xdr:to>
      <xdr:col>11</xdr:col>
      <xdr:colOff>0</xdr:colOff>
      <xdr:row>139</xdr:row>
      <xdr:rowOff>8802</xdr:rowOff>
    </xdr:to>
    <xdr:sp macro="" textlink="">
      <xdr:nvSpPr>
        <xdr:cNvPr id="2188" name="Group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514350</xdr:colOff>
      <xdr:row>301</xdr:row>
      <xdr:rowOff>0</xdr:rowOff>
    </xdr:from>
    <xdr:to>
      <xdr:col>19</xdr:col>
      <xdr:colOff>367393</xdr:colOff>
      <xdr:row>302</xdr:row>
      <xdr:rowOff>9528</xdr:rowOff>
    </xdr:to>
    <xdr:sp macro="" textlink="">
      <xdr:nvSpPr>
        <xdr:cNvPr id="2189" name="Group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485775</xdr:colOff>
      <xdr:row>301</xdr:row>
      <xdr:rowOff>95250</xdr:rowOff>
    </xdr:from>
    <xdr:to>
      <xdr:col>14</xdr:col>
      <xdr:colOff>200025</xdr:colOff>
      <xdr:row>301</xdr:row>
      <xdr:rowOff>314325</xdr:rowOff>
    </xdr:to>
    <xdr:sp macro="" textlink="">
      <xdr:nvSpPr>
        <xdr:cNvPr id="2190" name="Option Button 142" hidden="1">
          <a:extLst>
            <a:ext uri="{63B3BB69-23CF-44E3-9099-C40C66FF867C}">
              <a14:compatExt xmlns:a14="http://schemas.microsoft.com/office/drawing/2010/main"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301</xdr:row>
      <xdr:rowOff>85725</xdr:rowOff>
    </xdr:from>
    <xdr:to>
      <xdr:col>18</xdr:col>
      <xdr:colOff>342900</xdr:colOff>
      <xdr:row>301</xdr:row>
      <xdr:rowOff>295275</xdr:rowOff>
    </xdr:to>
    <xdr:sp macro="" textlink="">
      <xdr:nvSpPr>
        <xdr:cNvPr id="2191" name="Option Button 143" hidden="1">
          <a:extLst>
            <a:ext uri="{63B3BB69-23CF-44E3-9099-C40C66FF867C}">
              <a14:compatExt xmlns:a14="http://schemas.microsoft.com/office/drawing/2010/main"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38100</xdr:colOff>
      <xdr:row>303</xdr:row>
      <xdr:rowOff>19050</xdr:rowOff>
    </xdr:from>
    <xdr:to>
      <xdr:col>19</xdr:col>
      <xdr:colOff>386443</xdr:colOff>
      <xdr:row>303</xdr:row>
      <xdr:rowOff>342900</xdr:rowOff>
    </xdr:to>
    <xdr:sp macro="" textlink="">
      <xdr:nvSpPr>
        <xdr:cNvPr id="2192" name="Group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476250</xdr:colOff>
      <xdr:row>303</xdr:row>
      <xdr:rowOff>76200</xdr:rowOff>
    </xdr:from>
    <xdr:to>
      <xdr:col>14</xdr:col>
      <xdr:colOff>466725</xdr:colOff>
      <xdr:row>303</xdr:row>
      <xdr:rowOff>200025</xdr:rowOff>
    </xdr:to>
    <xdr:sp macro="" textlink="">
      <xdr:nvSpPr>
        <xdr:cNvPr id="2193" name="Option Button 145" hidden="1">
          <a:extLst>
            <a:ext uri="{63B3BB69-23CF-44E3-9099-C40C66FF867C}">
              <a14:compatExt xmlns:a14="http://schemas.microsoft.com/office/drawing/2010/main"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303</xdr:row>
      <xdr:rowOff>76200</xdr:rowOff>
    </xdr:from>
    <xdr:to>
      <xdr:col>18</xdr:col>
      <xdr:colOff>600075</xdr:colOff>
      <xdr:row>303</xdr:row>
      <xdr:rowOff>200025</xdr:rowOff>
    </xdr:to>
    <xdr:sp macro="" textlink="">
      <xdr:nvSpPr>
        <xdr:cNvPr id="2194" name="Option Button 146" hidden="1">
          <a:extLst>
            <a:ext uri="{63B3BB69-23CF-44E3-9099-C40C66FF867C}">
              <a14:compatExt xmlns:a14="http://schemas.microsoft.com/office/drawing/2010/main"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514350</xdr:colOff>
      <xdr:row>305</xdr:row>
      <xdr:rowOff>0</xdr:rowOff>
    </xdr:from>
    <xdr:to>
      <xdr:col>19</xdr:col>
      <xdr:colOff>376918</xdr:colOff>
      <xdr:row>306</xdr:row>
      <xdr:rowOff>19052</xdr:rowOff>
    </xdr:to>
    <xdr:sp macro="" textlink="">
      <xdr:nvSpPr>
        <xdr:cNvPr id="2195" name="Group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495300</xdr:colOff>
      <xdr:row>305</xdr:row>
      <xdr:rowOff>161925</xdr:rowOff>
    </xdr:from>
    <xdr:to>
      <xdr:col>14</xdr:col>
      <xdr:colOff>219075</xdr:colOff>
      <xdr:row>305</xdr:row>
      <xdr:rowOff>381000</xdr:rowOff>
    </xdr:to>
    <xdr:sp macro="" textlink="">
      <xdr:nvSpPr>
        <xdr:cNvPr id="2196" name="Option Button 148" hidden="1">
          <a:extLst>
            <a:ext uri="{63B3BB69-23CF-44E3-9099-C40C66FF867C}">
              <a14:compatExt xmlns:a14="http://schemas.microsoft.com/office/drawing/2010/main"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305</xdr:row>
      <xdr:rowOff>142875</xdr:rowOff>
    </xdr:from>
    <xdr:to>
      <xdr:col>18</xdr:col>
      <xdr:colOff>342900</xdr:colOff>
      <xdr:row>305</xdr:row>
      <xdr:rowOff>371475</xdr:rowOff>
    </xdr:to>
    <xdr:sp macro="" textlink="">
      <xdr:nvSpPr>
        <xdr:cNvPr id="2197" name="Option Button 149" hidden="1">
          <a:extLst>
            <a:ext uri="{63B3BB69-23CF-44E3-9099-C40C66FF867C}">
              <a14:compatExt xmlns:a14="http://schemas.microsoft.com/office/drawing/2010/main"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704850</xdr:colOff>
      <xdr:row>127</xdr:row>
      <xdr:rowOff>57150</xdr:rowOff>
    </xdr:from>
    <xdr:to>
      <xdr:col>19</xdr:col>
      <xdr:colOff>323850</xdr:colOff>
      <xdr:row>127</xdr:row>
      <xdr:rowOff>342900</xdr:rowOff>
    </xdr:to>
    <xdr:sp macro="" textlink="">
      <xdr:nvSpPr>
        <xdr:cNvPr id="2200" name="Option Button 152" hidden="1">
          <a:extLst>
            <a:ext uri="{63B3BB69-23CF-44E3-9099-C40C66FF867C}">
              <a14:compatExt xmlns:a14="http://schemas.microsoft.com/office/drawing/2010/main"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371475</xdr:colOff>
      <xdr:row>129</xdr:row>
      <xdr:rowOff>57150</xdr:rowOff>
    </xdr:from>
    <xdr:to>
      <xdr:col>17</xdr:col>
      <xdr:colOff>323850</xdr:colOff>
      <xdr:row>129</xdr:row>
      <xdr:rowOff>342900</xdr:rowOff>
    </xdr:to>
    <xdr:sp macro="" textlink="">
      <xdr:nvSpPr>
        <xdr:cNvPr id="2202" name="Option Button 154" hidden="1">
          <a:extLst>
            <a:ext uri="{63B3BB69-23CF-44E3-9099-C40C66FF867C}">
              <a14:compatExt xmlns:a14="http://schemas.microsoft.com/office/drawing/2010/main"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967469</xdr:colOff>
      <xdr:row>255</xdr:row>
      <xdr:rowOff>43543</xdr:rowOff>
    </xdr:from>
    <xdr:ext cx="180975" cy="243568"/>
    <xdr:pic>
      <xdr:nvPicPr>
        <xdr:cNvPr id="178" name="174 Imagen" descr="http://www3.uji.es/~vrubert/2010-iib-a/images/sesion44/hand.jpg">
          <a:hlinkClick xmlns:r="http://schemas.openxmlformats.org/officeDocument/2006/relationships" r:id="rId1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86544" y="56879218"/>
          <a:ext cx="180975" cy="243568"/>
        </a:xfrm>
        <a:prstGeom prst="rect">
          <a:avLst/>
        </a:prstGeom>
        <a:noFill/>
        <a:ln w="9525">
          <a:noFill/>
          <a:miter lim="800000"/>
          <a:headEnd/>
          <a:tailEnd/>
        </a:ln>
      </xdr:spPr>
    </xdr:pic>
    <xdr:clientData fPrintsWithSheet="0"/>
  </xdr:oneCellAnchor>
  <xdr:oneCellAnchor>
    <xdr:from>
      <xdr:col>2</xdr:col>
      <xdr:colOff>1136277</xdr:colOff>
      <xdr:row>253</xdr:row>
      <xdr:rowOff>30256</xdr:rowOff>
    </xdr:from>
    <xdr:ext cx="180975" cy="243568"/>
    <xdr:pic>
      <xdr:nvPicPr>
        <xdr:cNvPr id="181" name="174 Imagen" descr="http://www3.uji.es/~vrubert/2010-iib-a/images/sesion44/hand.jpg">
          <a:hlinkClick xmlns:r="http://schemas.openxmlformats.org/officeDocument/2006/relationships" r:id="rId19"/>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371601" y="57561256"/>
          <a:ext cx="180975" cy="243568"/>
        </a:xfrm>
        <a:prstGeom prst="rect">
          <a:avLst/>
        </a:prstGeom>
        <a:noFill/>
        <a:ln w="9525">
          <a:noFill/>
          <a:miter lim="800000"/>
          <a:headEnd/>
          <a:tailEnd/>
        </a:ln>
      </xdr:spPr>
    </xdr:pic>
    <xdr:clientData fPrintsWithSheet="0"/>
  </xdr:oneCellAnchor>
  <xdr:oneCellAnchor>
    <xdr:from>
      <xdr:col>2</xdr:col>
      <xdr:colOff>883024</xdr:colOff>
      <xdr:row>257</xdr:row>
      <xdr:rowOff>15689</xdr:rowOff>
    </xdr:from>
    <xdr:ext cx="180975" cy="243568"/>
    <xdr:pic>
      <xdr:nvPicPr>
        <xdr:cNvPr id="182" name="174 Imagen" descr="http://www3.uji.es/~vrubert/2010-iib-a/images/sesion44/hand.jpg">
          <a:hlinkClick xmlns:r="http://schemas.openxmlformats.org/officeDocument/2006/relationships" r:id="rId20"/>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18348" y="58286277"/>
          <a:ext cx="180975" cy="243568"/>
        </a:xfrm>
        <a:prstGeom prst="rect">
          <a:avLst/>
        </a:prstGeom>
        <a:noFill/>
        <a:ln w="9525">
          <a:noFill/>
          <a:miter lim="800000"/>
          <a:headEnd/>
          <a:tailEnd/>
        </a:ln>
      </xdr:spPr>
    </xdr:pic>
    <xdr:clientData fPrintsWithSheet="0"/>
  </xdr:oneCellAnchor>
  <xdr:oneCellAnchor>
    <xdr:from>
      <xdr:col>3</xdr:col>
      <xdr:colOff>716217</xdr:colOff>
      <xdr:row>270</xdr:row>
      <xdr:rowOff>70838</xdr:rowOff>
    </xdr:from>
    <xdr:ext cx="180975" cy="243568"/>
    <xdr:pic>
      <xdr:nvPicPr>
        <xdr:cNvPr id="183"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307452" y="60773103"/>
          <a:ext cx="180975" cy="243568"/>
        </a:xfrm>
        <a:prstGeom prst="rect">
          <a:avLst/>
        </a:prstGeom>
        <a:noFill/>
        <a:ln w="9525">
          <a:noFill/>
          <a:miter lim="800000"/>
          <a:headEnd/>
          <a:tailEnd/>
        </a:ln>
      </xdr:spPr>
    </xdr:pic>
    <xdr:clientData fPrintsWithSheet="0"/>
  </xdr:oneCellAnchor>
  <xdr:oneCellAnchor>
    <xdr:from>
      <xdr:col>2</xdr:col>
      <xdr:colOff>624167</xdr:colOff>
      <xdr:row>261</xdr:row>
      <xdr:rowOff>14008</xdr:rowOff>
    </xdr:from>
    <xdr:ext cx="180975" cy="243568"/>
    <xdr:pic>
      <xdr:nvPicPr>
        <xdr:cNvPr id="184" name="174 Imagen" descr="http://www3.uji.es/~vrubert/2010-iib-a/images/sesion44/hand.jpg">
          <a:hlinkClick xmlns:r="http://schemas.openxmlformats.org/officeDocument/2006/relationships" r:id="rId22"/>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859491" y="59091420"/>
          <a:ext cx="180975" cy="243568"/>
        </a:xfrm>
        <a:prstGeom prst="rect">
          <a:avLst/>
        </a:prstGeom>
        <a:noFill/>
        <a:ln w="9525">
          <a:noFill/>
          <a:miter lim="800000"/>
          <a:headEnd/>
          <a:tailEnd/>
        </a:ln>
      </xdr:spPr>
    </xdr:pic>
    <xdr:clientData fPrintsWithSheet="0"/>
  </xdr:oneCellAnchor>
  <xdr:oneCellAnchor>
    <xdr:from>
      <xdr:col>3</xdr:col>
      <xdr:colOff>181535</xdr:colOff>
      <xdr:row>263</xdr:row>
      <xdr:rowOff>40422</xdr:rowOff>
    </xdr:from>
    <xdr:ext cx="185858" cy="250140"/>
    <xdr:pic>
      <xdr:nvPicPr>
        <xdr:cNvPr id="185"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651106" y="60401708"/>
          <a:ext cx="185858" cy="250140"/>
        </a:xfrm>
        <a:prstGeom prst="rect">
          <a:avLst/>
        </a:prstGeom>
        <a:noFill/>
        <a:ln w="9525">
          <a:noFill/>
          <a:miter lim="800000"/>
          <a:headEnd/>
          <a:tailEnd/>
        </a:ln>
      </xdr:spPr>
    </xdr:pic>
    <xdr:clientData fPrintsWithSheet="0"/>
  </xdr:oneCellAnchor>
  <xdr:oneCellAnchor>
    <xdr:from>
      <xdr:col>2</xdr:col>
      <xdr:colOff>781050</xdr:colOff>
      <xdr:row>265</xdr:row>
      <xdr:rowOff>36419</xdr:rowOff>
    </xdr:from>
    <xdr:ext cx="180975" cy="243568"/>
    <xdr:pic>
      <xdr:nvPicPr>
        <xdr:cNvPr id="186"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16374" y="59943066"/>
          <a:ext cx="180975" cy="243568"/>
        </a:xfrm>
        <a:prstGeom prst="rect">
          <a:avLst/>
        </a:prstGeom>
        <a:noFill/>
        <a:ln w="9525">
          <a:noFill/>
          <a:miter lim="800000"/>
          <a:headEnd/>
          <a:tailEnd/>
        </a:ln>
      </xdr:spPr>
    </xdr:pic>
    <xdr:clientData fPrintsWithSheet="0"/>
  </xdr:oneCellAnchor>
  <xdr:oneCellAnchor>
    <xdr:from>
      <xdr:col>10</xdr:col>
      <xdr:colOff>578545</xdr:colOff>
      <xdr:row>266</xdr:row>
      <xdr:rowOff>45224</xdr:rowOff>
    </xdr:from>
    <xdr:ext cx="180975" cy="243568"/>
    <xdr:pic>
      <xdr:nvPicPr>
        <xdr:cNvPr id="188"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640402" y="60937188"/>
          <a:ext cx="180975" cy="243568"/>
        </a:xfrm>
        <a:prstGeom prst="rect">
          <a:avLst/>
        </a:prstGeom>
        <a:noFill/>
        <a:ln w="9525">
          <a:noFill/>
          <a:miter lim="800000"/>
          <a:headEnd/>
          <a:tailEnd/>
        </a:ln>
      </xdr:spPr>
    </xdr:pic>
    <xdr:clientData fPrintsWithSheet="0"/>
  </xdr:oneCellAnchor>
  <mc:AlternateContent xmlns:mc="http://schemas.openxmlformats.org/markup-compatibility/2006">
    <mc:Choice xmlns:a14="http://schemas.microsoft.com/office/drawing/2010/main" Requires="a14">
      <xdr:twoCellAnchor editAs="oneCell">
        <xdr:from>
          <xdr:col>4</xdr:col>
          <xdr:colOff>298450</xdr:colOff>
          <xdr:row>31</xdr:row>
          <xdr:rowOff>69850</xdr:rowOff>
        </xdr:from>
        <xdr:to>
          <xdr:col>5</xdr:col>
          <xdr:colOff>69850</xdr:colOff>
          <xdr:row>31</xdr:row>
          <xdr:rowOff>419100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31</xdr:row>
          <xdr:rowOff>69850</xdr:rowOff>
        </xdr:from>
        <xdr:to>
          <xdr:col>6</xdr:col>
          <xdr:colOff>336550</xdr:colOff>
          <xdr:row>31</xdr:row>
          <xdr:rowOff>431800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2721</xdr:colOff>
      <xdr:row>30</xdr:row>
      <xdr:rowOff>43544</xdr:rowOff>
    </xdr:from>
    <xdr:to>
      <xdr:col>7</xdr:col>
      <xdr:colOff>2721</xdr:colOff>
      <xdr:row>31</xdr:row>
      <xdr:rowOff>492579</xdr:rowOff>
    </xdr:to>
    <xdr:sp macro="" textlink="">
      <xdr:nvSpPr>
        <xdr:cNvPr id="202" name="139 Rectángulo redondeado">
          <a:extLst>
            <a:ext uri="{FF2B5EF4-FFF2-40B4-BE49-F238E27FC236}">
              <a16:creationId xmlns:a16="http://schemas.microsoft.com/office/drawing/2014/main" id="{00000000-0008-0000-0000-0000CA000000}"/>
            </a:ext>
          </a:extLst>
        </xdr:cNvPr>
        <xdr:cNvSpPr/>
      </xdr:nvSpPr>
      <xdr:spPr>
        <a:xfrm>
          <a:off x="2329542" y="11691258"/>
          <a:ext cx="1809750" cy="503464"/>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342900</xdr:colOff>
          <xdr:row>60</xdr:row>
          <xdr:rowOff>0</xdr:rowOff>
        </xdr:from>
        <xdr:to>
          <xdr:col>8</xdr:col>
          <xdr:colOff>0</xdr:colOff>
          <xdr:row>62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60</xdr:row>
          <xdr:rowOff>0</xdr:rowOff>
        </xdr:from>
        <xdr:to>
          <xdr:col>13</xdr:col>
          <xdr:colOff>0</xdr:colOff>
          <xdr:row>62</xdr:row>
          <xdr:rowOff>12700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60</xdr:row>
          <xdr:rowOff>0</xdr:rowOff>
        </xdr:from>
        <xdr:to>
          <xdr:col>19</xdr:col>
          <xdr:colOff>342900</xdr:colOff>
          <xdr:row>62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113</xdr:row>
          <xdr:rowOff>107950</xdr:rowOff>
        </xdr:from>
        <xdr:to>
          <xdr:col>12</xdr:col>
          <xdr:colOff>38100</xdr:colOff>
          <xdr:row>114</xdr:row>
          <xdr:rowOff>1028700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114</xdr:row>
          <xdr:rowOff>342900</xdr:rowOff>
        </xdr:from>
        <xdr:to>
          <xdr:col>7</xdr:col>
          <xdr:colOff>381000</xdr:colOff>
          <xdr:row>114</xdr:row>
          <xdr:rowOff>717550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114</xdr:row>
          <xdr:rowOff>342900</xdr:rowOff>
        </xdr:from>
        <xdr:to>
          <xdr:col>10</xdr:col>
          <xdr:colOff>622300</xdr:colOff>
          <xdr:row>114</xdr:row>
          <xdr:rowOff>717550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123</xdr:row>
          <xdr:rowOff>0</xdr:rowOff>
        </xdr:from>
        <xdr:to>
          <xdr:col>19</xdr:col>
          <xdr:colOff>374650</xdr:colOff>
          <xdr:row>124</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15</xdr:col>
      <xdr:colOff>366059</xdr:colOff>
      <xdr:row>123</xdr:row>
      <xdr:rowOff>29882</xdr:rowOff>
    </xdr:from>
    <xdr:to>
      <xdr:col>19</xdr:col>
      <xdr:colOff>395941</xdr:colOff>
      <xdr:row>124</xdr:row>
      <xdr:rowOff>29882</xdr:rowOff>
    </xdr:to>
    <xdr:sp macro="" textlink="">
      <xdr:nvSpPr>
        <xdr:cNvPr id="204" name="124 Rectángulo redondeado">
          <a:extLst>
            <a:ext uri="{FF2B5EF4-FFF2-40B4-BE49-F238E27FC236}">
              <a16:creationId xmlns:a16="http://schemas.microsoft.com/office/drawing/2014/main" id="{00000000-0008-0000-0000-0000CC000000}"/>
            </a:ext>
          </a:extLst>
        </xdr:cNvPr>
        <xdr:cNvSpPr/>
      </xdr:nvSpPr>
      <xdr:spPr>
        <a:xfrm>
          <a:off x="9293412" y="27940000"/>
          <a:ext cx="2076823" cy="403411"/>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123</xdr:row>
          <xdr:rowOff>0</xdr:rowOff>
        </xdr:from>
        <xdr:to>
          <xdr:col>19</xdr:col>
          <xdr:colOff>374650</xdr:colOff>
          <xdr:row>124</xdr:row>
          <xdr:rowOff>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123</xdr:row>
          <xdr:rowOff>12700</xdr:rowOff>
        </xdr:from>
        <xdr:to>
          <xdr:col>19</xdr:col>
          <xdr:colOff>336550</xdr:colOff>
          <xdr:row>123</xdr:row>
          <xdr:rowOff>393700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123</xdr:row>
          <xdr:rowOff>12700</xdr:rowOff>
        </xdr:from>
        <xdr:to>
          <xdr:col>17</xdr:col>
          <xdr:colOff>374650</xdr:colOff>
          <xdr:row>123</xdr:row>
          <xdr:rowOff>381000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125</xdr:row>
      <xdr:rowOff>0</xdr:rowOff>
    </xdr:from>
    <xdr:to>
      <xdr:col>19</xdr:col>
      <xdr:colOff>361949</xdr:colOff>
      <xdr:row>126</xdr:row>
      <xdr:rowOff>9525</xdr:rowOff>
    </xdr:to>
    <xdr:sp macro="" textlink="">
      <xdr:nvSpPr>
        <xdr:cNvPr id="207" name="125 Rectángulo redondeado">
          <a:extLst>
            <a:ext uri="{FF2B5EF4-FFF2-40B4-BE49-F238E27FC236}">
              <a16:creationId xmlns:a16="http://schemas.microsoft.com/office/drawing/2014/main" id="{00000000-0008-0000-0000-0000CF000000}"/>
            </a:ext>
          </a:extLst>
        </xdr:cNvPr>
        <xdr:cNvSpPr/>
      </xdr:nvSpPr>
      <xdr:spPr>
        <a:xfrm>
          <a:off x="8801099" y="222218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125</xdr:row>
          <xdr:rowOff>0</xdr:rowOff>
        </xdr:from>
        <xdr:to>
          <xdr:col>19</xdr:col>
          <xdr:colOff>374650</xdr:colOff>
          <xdr:row>126</xdr:row>
          <xdr:rowOff>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125</xdr:row>
          <xdr:rowOff>38100</xdr:rowOff>
        </xdr:from>
        <xdr:to>
          <xdr:col>19</xdr:col>
          <xdr:colOff>336550</xdr:colOff>
          <xdr:row>125</xdr:row>
          <xdr:rowOff>374650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125</xdr:row>
          <xdr:rowOff>50800</xdr:rowOff>
        </xdr:from>
        <xdr:to>
          <xdr:col>17</xdr:col>
          <xdr:colOff>336550</xdr:colOff>
          <xdr:row>125</xdr:row>
          <xdr:rowOff>336550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127</xdr:row>
      <xdr:rowOff>0</xdr:rowOff>
    </xdr:from>
    <xdr:to>
      <xdr:col>19</xdr:col>
      <xdr:colOff>361949</xdr:colOff>
      <xdr:row>128</xdr:row>
      <xdr:rowOff>9525</xdr:rowOff>
    </xdr:to>
    <xdr:sp macro="" textlink="">
      <xdr:nvSpPr>
        <xdr:cNvPr id="212" name="126 Rectángulo redondeado">
          <a:extLst>
            <a:ext uri="{FF2B5EF4-FFF2-40B4-BE49-F238E27FC236}">
              <a16:creationId xmlns:a16="http://schemas.microsoft.com/office/drawing/2014/main" id="{00000000-0008-0000-0000-0000D4000000}"/>
            </a:ext>
          </a:extLst>
        </xdr:cNvPr>
        <xdr:cNvSpPr/>
      </xdr:nvSpPr>
      <xdr:spPr>
        <a:xfrm>
          <a:off x="8801099" y="226599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127</xdr:row>
          <xdr:rowOff>0</xdr:rowOff>
        </xdr:from>
        <xdr:to>
          <xdr:col>19</xdr:col>
          <xdr:colOff>374650</xdr:colOff>
          <xdr:row>128</xdr:row>
          <xdr:rowOff>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127</xdr:row>
          <xdr:rowOff>50800</xdr:rowOff>
        </xdr:from>
        <xdr:to>
          <xdr:col>17</xdr:col>
          <xdr:colOff>336550</xdr:colOff>
          <xdr:row>127</xdr:row>
          <xdr:rowOff>336550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717550</xdr:colOff>
          <xdr:row>127</xdr:row>
          <xdr:rowOff>69850</xdr:rowOff>
        </xdr:from>
        <xdr:to>
          <xdr:col>19</xdr:col>
          <xdr:colOff>336550</xdr:colOff>
          <xdr:row>127</xdr:row>
          <xdr:rowOff>342900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129</xdr:row>
      <xdr:rowOff>0</xdr:rowOff>
    </xdr:from>
    <xdr:to>
      <xdr:col>19</xdr:col>
      <xdr:colOff>361949</xdr:colOff>
      <xdr:row>130</xdr:row>
      <xdr:rowOff>9525</xdr:rowOff>
    </xdr:to>
    <xdr:sp macro="" textlink="">
      <xdr:nvSpPr>
        <xdr:cNvPr id="215" name="127 Rectángulo redondeado">
          <a:extLst>
            <a:ext uri="{FF2B5EF4-FFF2-40B4-BE49-F238E27FC236}">
              <a16:creationId xmlns:a16="http://schemas.microsoft.com/office/drawing/2014/main" id="{00000000-0008-0000-0000-0000D7000000}"/>
            </a:ext>
          </a:extLst>
        </xdr:cNvPr>
        <xdr:cNvSpPr/>
      </xdr:nvSpPr>
      <xdr:spPr>
        <a:xfrm>
          <a:off x="8801099" y="230981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129</xdr:row>
          <xdr:rowOff>0</xdr:rowOff>
        </xdr:from>
        <xdr:to>
          <xdr:col>19</xdr:col>
          <xdr:colOff>355600</xdr:colOff>
          <xdr:row>130</xdr:row>
          <xdr:rowOff>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50800</xdr:rowOff>
        </xdr:from>
        <xdr:to>
          <xdr:col>19</xdr:col>
          <xdr:colOff>336550</xdr:colOff>
          <xdr:row>129</xdr:row>
          <xdr:rowOff>336550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374650</xdr:colOff>
          <xdr:row>129</xdr:row>
          <xdr:rowOff>69850</xdr:rowOff>
        </xdr:from>
        <xdr:to>
          <xdr:col>17</xdr:col>
          <xdr:colOff>336550</xdr:colOff>
          <xdr:row>129</xdr:row>
          <xdr:rowOff>342900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131</xdr:row>
      <xdr:rowOff>0</xdr:rowOff>
    </xdr:from>
    <xdr:to>
      <xdr:col>19</xdr:col>
      <xdr:colOff>361949</xdr:colOff>
      <xdr:row>132</xdr:row>
      <xdr:rowOff>9525</xdr:rowOff>
    </xdr:to>
    <xdr:sp macro="" textlink="">
      <xdr:nvSpPr>
        <xdr:cNvPr id="219" name="128 Rectángulo redondeado">
          <a:extLst>
            <a:ext uri="{FF2B5EF4-FFF2-40B4-BE49-F238E27FC236}">
              <a16:creationId xmlns:a16="http://schemas.microsoft.com/office/drawing/2014/main" id="{00000000-0008-0000-0000-0000DB000000}"/>
            </a:ext>
          </a:extLst>
        </xdr:cNvPr>
        <xdr:cNvSpPr/>
      </xdr:nvSpPr>
      <xdr:spPr>
        <a:xfrm>
          <a:off x="8801099" y="235362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19</xdr:col>
          <xdr:colOff>355600</xdr:colOff>
          <xdr:row>132</xdr:row>
          <xdr:rowOff>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131</xdr:row>
          <xdr:rowOff>50800</xdr:rowOff>
        </xdr:from>
        <xdr:to>
          <xdr:col>17</xdr:col>
          <xdr:colOff>336550</xdr:colOff>
          <xdr:row>131</xdr:row>
          <xdr:rowOff>336550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50800</xdr:rowOff>
        </xdr:from>
        <xdr:to>
          <xdr:col>19</xdr:col>
          <xdr:colOff>336550</xdr:colOff>
          <xdr:row>131</xdr:row>
          <xdr:rowOff>336550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133</xdr:row>
      <xdr:rowOff>0</xdr:rowOff>
    </xdr:from>
    <xdr:to>
      <xdr:col>19</xdr:col>
      <xdr:colOff>361949</xdr:colOff>
      <xdr:row>134</xdr:row>
      <xdr:rowOff>9525</xdr:rowOff>
    </xdr:to>
    <xdr:sp macro="" textlink="">
      <xdr:nvSpPr>
        <xdr:cNvPr id="223" name="129 Rectángulo redondeado">
          <a:extLst>
            <a:ext uri="{FF2B5EF4-FFF2-40B4-BE49-F238E27FC236}">
              <a16:creationId xmlns:a16="http://schemas.microsoft.com/office/drawing/2014/main" id="{00000000-0008-0000-0000-0000DF000000}"/>
            </a:ext>
          </a:extLst>
        </xdr:cNvPr>
        <xdr:cNvSpPr/>
      </xdr:nvSpPr>
      <xdr:spPr>
        <a:xfrm>
          <a:off x="8801099" y="239744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19</xdr:col>
          <xdr:colOff>374650</xdr:colOff>
          <xdr:row>134</xdr:row>
          <xdr:rowOff>0</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133</xdr:row>
          <xdr:rowOff>50800</xdr:rowOff>
        </xdr:from>
        <xdr:to>
          <xdr:col>17</xdr:col>
          <xdr:colOff>336550</xdr:colOff>
          <xdr:row>133</xdr:row>
          <xdr:rowOff>336550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133</xdr:row>
          <xdr:rowOff>50800</xdr:rowOff>
        </xdr:from>
        <xdr:to>
          <xdr:col>19</xdr:col>
          <xdr:colOff>336550</xdr:colOff>
          <xdr:row>133</xdr:row>
          <xdr:rowOff>336550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135</xdr:row>
      <xdr:rowOff>0</xdr:rowOff>
    </xdr:from>
    <xdr:to>
      <xdr:col>19</xdr:col>
      <xdr:colOff>361949</xdr:colOff>
      <xdr:row>136</xdr:row>
      <xdr:rowOff>9525</xdr:rowOff>
    </xdr:to>
    <xdr:sp macro="" textlink="">
      <xdr:nvSpPr>
        <xdr:cNvPr id="227" name="130 Rectángulo redondeado">
          <a:extLst>
            <a:ext uri="{FF2B5EF4-FFF2-40B4-BE49-F238E27FC236}">
              <a16:creationId xmlns:a16="http://schemas.microsoft.com/office/drawing/2014/main" id="{00000000-0008-0000-0000-0000E3000000}"/>
            </a:ext>
          </a:extLst>
        </xdr:cNvPr>
        <xdr:cNvSpPr/>
      </xdr:nvSpPr>
      <xdr:spPr>
        <a:xfrm>
          <a:off x="8801099" y="244125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135</xdr:row>
          <xdr:rowOff>0</xdr:rowOff>
        </xdr:from>
        <xdr:to>
          <xdr:col>19</xdr:col>
          <xdr:colOff>374650</xdr:colOff>
          <xdr:row>136</xdr:row>
          <xdr:rowOff>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135</xdr:row>
          <xdr:rowOff>50800</xdr:rowOff>
        </xdr:from>
        <xdr:to>
          <xdr:col>17</xdr:col>
          <xdr:colOff>336550</xdr:colOff>
          <xdr:row>135</xdr:row>
          <xdr:rowOff>336550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135</xdr:row>
          <xdr:rowOff>50800</xdr:rowOff>
        </xdr:from>
        <xdr:to>
          <xdr:col>19</xdr:col>
          <xdr:colOff>336550</xdr:colOff>
          <xdr:row>135</xdr:row>
          <xdr:rowOff>336550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138</xdr:row>
      <xdr:rowOff>0</xdr:rowOff>
    </xdr:from>
    <xdr:to>
      <xdr:col>11</xdr:col>
      <xdr:colOff>0</xdr:colOff>
      <xdr:row>139</xdr:row>
      <xdr:rowOff>0</xdr:rowOff>
    </xdr:to>
    <xdr:sp macro="" textlink="">
      <xdr:nvSpPr>
        <xdr:cNvPr id="231" name="140 Rectángulo redondeado">
          <a:extLst>
            <a:ext uri="{FF2B5EF4-FFF2-40B4-BE49-F238E27FC236}">
              <a16:creationId xmlns:a16="http://schemas.microsoft.com/office/drawing/2014/main" id="{00000000-0008-0000-0000-0000E7000000}"/>
            </a:ext>
          </a:extLst>
        </xdr:cNvPr>
        <xdr:cNvSpPr/>
      </xdr:nvSpPr>
      <xdr:spPr>
        <a:xfrm>
          <a:off x="4133850" y="24993600"/>
          <a:ext cx="21907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8</xdr:col>
          <xdr:colOff>69850</xdr:colOff>
          <xdr:row>138</xdr:row>
          <xdr:rowOff>260350</xdr:rowOff>
        </xdr:from>
        <xdr:to>
          <xdr:col>10</xdr:col>
          <xdr:colOff>146050</xdr:colOff>
          <xdr:row>138</xdr:row>
          <xdr:rowOff>533400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138</xdr:row>
          <xdr:rowOff>260350</xdr:rowOff>
        </xdr:from>
        <xdr:to>
          <xdr:col>10</xdr:col>
          <xdr:colOff>952500</xdr:colOff>
          <xdr:row>138</xdr:row>
          <xdr:rowOff>527050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138</xdr:row>
          <xdr:rowOff>0</xdr:rowOff>
        </xdr:from>
        <xdr:to>
          <xdr:col>11</xdr:col>
          <xdr:colOff>0</xdr:colOff>
          <xdr:row>139</xdr:row>
          <xdr:rowOff>0</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2</xdr:col>
      <xdr:colOff>1183822</xdr:colOff>
      <xdr:row>240</xdr:row>
      <xdr:rowOff>133154</xdr:rowOff>
    </xdr:from>
    <xdr:to>
      <xdr:col>3</xdr:col>
      <xdr:colOff>105708</xdr:colOff>
      <xdr:row>240</xdr:row>
      <xdr:rowOff>427897</xdr:rowOff>
    </xdr:to>
    <xdr:pic>
      <xdr:nvPicPr>
        <xdr:cNvPr id="209"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401536" y="55432583"/>
          <a:ext cx="173743" cy="294743"/>
        </a:xfrm>
        <a:prstGeom prst="rect">
          <a:avLst/>
        </a:prstGeom>
        <a:noFill/>
        <a:ln w="9525">
          <a:noFill/>
          <a:miter lim="800000"/>
          <a:headEnd/>
          <a:tailEnd/>
        </a:ln>
      </xdr:spPr>
    </xdr:pic>
    <xdr:clientData fPrintsWithSheet="0"/>
  </xdr:twoCellAnchor>
  <xdr:twoCellAnchor>
    <xdr:from>
      <xdr:col>1</xdr:col>
      <xdr:colOff>27214</xdr:colOff>
      <xdr:row>63</xdr:row>
      <xdr:rowOff>91326</xdr:rowOff>
    </xdr:from>
    <xdr:to>
      <xdr:col>20</xdr:col>
      <xdr:colOff>0</xdr:colOff>
      <xdr:row>65</xdr:row>
      <xdr:rowOff>0</xdr:rowOff>
    </xdr:to>
    <xdr:sp macro="" textlink="">
      <xdr:nvSpPr>
        <xdr:cNvPr id="213" name="59 Rectángulo redondeado">
          <a:extLst>
            <a:ext uri="{FF2B5EF4-FFF2-40B4-BE49-F238E27FC236}">
              <a16:creationId xmlns:a16="http://schemas.microsoft.com/office/drawing/2014/main" id="{00000000-0008-0000-0000-0000D5000000}"/>
            </a:ext>
          </a:extLst>
        </xdr:cNvPr>
        <xdr:cNvSpPr/>
      </xdr:nvSpPr>
      <xdr:spPr>
        <a:xfrm>
          <a:off x="128067" y="19869708"/>
          <a:ext cx="10831286" cy="872380"/>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342900</xdr:colOff>
      <xdr:row>64</xdr:row>
      <xdr:rowOff>0</xdr:rowOff>
    </xdr:from>
    <xdr:ext cx="364672" cy="884465"/>
    <xdr:sp macro="" textlink="">
      <xdr:nvSpPr>
        <xdr:cNvPr id="214"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000-0000D6000000}"/>
            </a:ext>
          </a:extLst>
        </xdr:cNvPr>
        <xdr:cNvSpPr/>
      </xdr:nvSpPr>
      <xdr:spPr bwMode="auto">
        <a:xfrm>
          <a:off x="4479471" y="18791464"/>
          <a:ext cx="364672" cy="884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47625</xdr:colOff>
      <xdr:row>64</xdr:row>
      <xdr:rowOff>0</xdr:rowOff>
    </xdr:from>
    <xdr:ext cx="333375" cy="893990"/>
    <xdr:sp macro="" textlink="">
      <xdr:nvSpPr>
        <xdr:cNvPr id="217"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000-0000D9000000}"/>
            </a:ext>
          </a:extLst>
        </xdr:cNvPr>
        <xdr:cNvSpPr/>
      </xdr:nvSpPr>
      <xdr:spPr bwMode="auto">
        <a:xfrm>
          <a:off x="6878411" y="18791464"/>
          <a:ext cx="333375" cy="893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66675</xdr:colOff>
      <xdr:row>64</xdr:row>
      <xdr:rowOff>0</xdr:rowOff>
    </xdr:from>
    <xdr:ext cx="276225" cy="884465"/>
    <xdr:sp macro="" textlink="">
      <xdr:nvSpPr>
        <xdr:cNvPr id="21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000-0000DA000000}"/>
            </a:ext>
          </a:extLst>
        </xdr:cNvPr>
        <xdr:cNvSpPr/>
      </xdr:nvSpPr>
      <xdr:spPr bwMode="auto">
        <a:xfrm>
          <a:off x="10680246" y="18791464"/>
          <a:ext cx="276225" cy="884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342900</xdr:colOff>
          <xdr:row>64</xdr:row>
          <xdr:rowOff>0</xdr:rowOff>
        </xdr:from>
        <xdr:to>
          <xdr:col>8</xdr:col>
          <xdr:colOff>0</xdr:colOff>
          <xdr:row>66</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64</xdr:row>
          <xdr:rowOff>0</xdr:rowOff>
        </xdr:from>
        <xdr:to>
          <xdr:col>13</xdr:col>
          <xdr:colOff>0</xdr:colOff>
          <xdr:row>66</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64</xdr:row>
          <xdr:rowOff>0</xdr:rowOff>
        </xdr:from>
        <xdr:to>
          <xdr:col>19</xdr:col>
          <xdr:colOff>342900</xdr:colOff>
          <xdr:row>66</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716217</xdr:colOff>
      <xdr:row>273</xdr:row>
      <xdr:rowOff>70838</xdr:rowOff>
    </xdr:from>
    <xdr:ext cx="180975" cy="243568"/>
    <xdr:pic>
      <xdr:nvPicPr>
        <xdr:cNvPr id="220" name="174 Imagen" descr="http://www3.uji.es/~vrubert/2010-iib-a/images/sesion44/hand.jpg">
          <a:hlinkClick xmlns:r="http://schemas.openxmlformats.org/officeDocument/2006/relationships" r:id="rId23"/>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185788" y="64106052"/>
          <a:ext cx="180975" cy="243568"/>
        </a:xfrm>
        <a:prstGeom prst="rect">
          <a:avLst/>
        </a:prstGeom>
        <a:noFill/>
        <a:ln w="9525">
          <a:noFill/>
          <a:miter lim="800000"/>
          <a:headEnd/>
          <a:tailEnd/>
        </a:ln>
      </xdr:spPr>
    </xdr:pic>
    <xdr:clientData fPrintsWithSheet="0"/>
  </xdr:oneCellAnchor>
  <xdr:twoCellAnchor editAs="oneCell">
    <xdr:from>
      <xdr:col>14</xdr:col>
      <xdr:colOff>851914</xdr:colOff>
      <xdr:row>224</xdr:row>
      <xdr:rowOff>25881</xdr:rowOff>
    </xdr:from>
    <xdr:to>
      <xdr:col>15</xdr:col>
      <xdr:colOff>151734</xdr:colOff>
      <xdr:row>224</xdr:row>
      <xdr:rowOff>309663</xdr:rowOff>
    </xdr:to>
    <xdr:pic>
      <xdr:nvPicPr>
        <xdr:cNvPr id="221" name="174 Imagen" descr="http://www3.uji.es/~vrubert/2010-iib-a/images/sesion44/hand.jpg">
          <a:hlinkClick xmlns:r="http://schemas.openxmlformats.org/officeDocument/2006/relationships" r:id="rId24"/>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912679" y="58610234"/>
          <a:ext cx="166408" cy="283782"/>
        </a:xfrm>
        <a:prstGeom prst="rect">
          <a:avLst/>
        </a:prstGeom>
        <a:noFill/>
        <a:ln w="9525">
          <a:noFill/>
          <a:miter lim="800000"/>
          <a:headEnd/>
          <a:tailEnd/>
        </a:ln>
      </xdr:spPr>
    </xdr:pic>
    <xdr:clientData fPrintsWithSheet="0"/>
  </xdr:twoCellAnchor>
  <xdr:oneCellAnchor>
    <xdr:from>
      <xdr:col>2</xdr:col>
      <xdr:colOff>830036</xdr:colOff>
      <xdr:row>260</xdr:row>
      <xdr:rowOff>122464</xdr:rowOff>
    </xdr:from>
    <xdr:ext cx="180975" cy="243568"/>
    <xdr:pic>
      <xdr:nvPicPr>
        <xdr:cNvPr id="222" name="174 Imagen" descr="http://www3.uji.es/~vrubert/2010-iib-a/images/sesion44/hand.jpg">
          <a:hlinkClick xmlns:r="http://schemas.openxmlformats.org/officeDocument/2006/relationships" r:id="rId24"/>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47750" y="61980535"/>
          <a:ext cx="180975" cy="243568"/>
        </a:xfrm>
        <a:prstGeom prst="rect">
          <a:avLst/>
        </a:prstGeom>
        <a:noFill/>
        <a:ln w="9525">
          <a:noFill/>
          <a:miter lim="800000"/>
          <a:headEnd/>
          <a:tailEnd/>
        </a:ln>
      </xdr:spPr>
    </xdr:pic>
    <xdr:clientData fPrintsWithSheet="0"/>
  </xdr:oneCellAnchor>
  <xdr:oneCellAnchor>
    <xdr:from>
      <xdr:col>10</xdr:col>
      <xdr:colOff>381001</xdr:colOff>
      <xdr:row>268</xdr:row>
      <xdr:rowOff>108857</xdr:rowOff>
    </xdr:from>
    <xdr:ext cx="180975" cy="243568"/>
    <xdr:pic>
      <xdr:nvPicPr>
        <xdr:cNvPr id="224" name="174 Imagen" descr="http://www3.uji.es/~vrubert/2010-iib-a/images/sesion44/hand.jpg">
          <a:hlinkClick xmlns:r="http://schemas.openxmlformats.org/officeDocument/2006/relationships" r:id="rId25"/>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442858" y="64470643"/>
          <a:ext cx="180975" cy="243568"/>
        </a:xfrm>
        <a:prstGeom prst="rect">
          <a:avLst/>
        </a:prstGeom>
        <a:noFill/>
        <a:ln w="9525">
          <a:noFill/>
          <a:miter lim="800000"/>
          <a:headEnd/>
          <a:tailEnd/>
        </a:ln>
      </xdr:spPr>
    </xdr:pic>
    <xdr:clientData fPrintsWithSheet="0"/>
  </xdr:oneCellAnchor>
  <xdr:oneCellAnchor>
    <xdr:from>
      <xdr:col>2</xdr:col>
      <xdr:colOff>975791</xdr:colOff>
      <xdr:row>228</xdr:row>
      <xdr:rowOff>36419</xdr:rowOff>
    </xdr:from>
    <xdr:ext cx="166408" cy="283782"/>
    <xdr:pic>
      <xdr:nvPicPr>
        <xdr:cNvPr id="225" name="174 Imagen" descr="http://www3.uji.es/~vrubert/2010-iib-a/images/sesion44/hand.jpg">
          <a:hlinkClick xmlns:r="http://schemas.openxmlformats.org/officeDocument/2006/relationships" r:id="rId26"/>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93505" y="55621598"/>
          <a:ext cx="166408" cy="283782"/>
        </a:xfrm>
        <a:prstGeom prst="rect">
          <a:avLst/>
        </a:prstGeom>
        <a:noFill/>
        <a:ln w="9525">
          <a:noFill/>
          <a:miter lim="800000"/>
          <a:headEnd/>
          <a:tailEnd/>
        </a:ln>
      </xdr:spPr>
    </xdr:pic>
    <xdr:clientData fPrintsWithSheet="0"/>
  </xdr:oneCellAnchor>
  <xdr:twoCellAnchor>
    <xdr:from>
      <xdr:col>1</xdr:col>
      <xdr:colOff>11206</xdr:colOff>
      <xdr:row>67</xdr:row>
      <xdr:rowOff>0</xdr:rowOff>
    </xdr:from>
    <xdr:to>
      <xdr:col>20</xdr:col>
      <xdr:colOff>37353</xdr:colOff>
      <xdr:row>67</xdr:row>
      <xdr:rowOff>672353</xdr:rowOff>
    </xdr:to>
    <xdr:sp macro="" textlink="">
      <xdr:nvSpPr>
        <xdr:cNvPr id="4" name="59 Rectángulo redondeado">
          <a:extLst>
            <a:ext uri="{FF2B5EF4-FFF2-40B4-BE49-F238E27FC236}">
              <a16:creationId xmlns:a16="http://schemas.microsoft.com/office/drawing/2014/main" id="{00000000-0008-0000-0000-000004000000}"/>
            </a:ext>
          </a:extLst>
        </xdr:cNvPr>
        <xdr:cNvSpPr/>
      </xdr:nvSpPr>
      <xdr:spPr>
        <a:xfrm>
          <a:off x="115794" y="22628412"/>
          <a:ext cx="11381441" cy="672353"/>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3</xdr:col>
      <xdr:colOff>11206</xdr:colOff>
      <xdr:row>271</xdr:row>
      <xdr:rowOff>44824</xdr:rowOff>
    </xdr:from>
    <xdr:ext cx="180975" cy="243568"/>
    <xdr:pic>
      <xdr:nvPicPr>
        <xdr:cNvPr id="5" name="174 Imagen" descr="http://www3.uji.es/~vrubert/2010-iib-a/images/sesion44/hand.jpg">
          <a:hlinkClick xmlns:r="http://schemas.openxmlformats.org/officeDocument/2006/relationships" r:id="rId27"/>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467971" y="92123559"/>
          <a:ext cx="180975" cy="243568"/>
        </a:xfrm>
        <a:prstGeom prst="rect">
          <a:avLst/>
        </a:prstGeom>
        <a:noFill/>
        <a:ln w="9525">
          <a:noFill/>
          <a:miter lim="800000"/>
          <a:headEnd/>
          <a:tailEnd/>
        </a:ln>
      </xdr:spPr>
    </xdr:pic>
    <xdr:clientData fPrintsWithSheet="0"/>
  </xdr:oneCellAnchor>
  <xdr:twoCellAnchor>
    <xdr:from>
      <xdr:col>2</xdr:col>
      <xdr:colOff>0</xdr:colOff>
      <xdr:row>56</xdr:row>
      <xdr:rowOff>687294</xdr:rowOff>
    </xdr:from>
    <xdr:to>
      <xdr:col>20</xdr:col>
      <xdr:colOff>1</xdr:colOff>
      <xdr:row>59</xdr:row>
      <xdr:rowOff>800</xdr:rowOff>
    </xdr:to>
    <xdr:sp macro="" textlink="">
      <xdr:nvSpPr>
        <xdr:cNvPr id="45" name="59 Rectángulo redondeado">
          <a:extLst>
            <a:ext uri="{FF2B5EF4-FFF2-40B4-BE49-F238E27FC236}">
              <a16:creationId xmlns:a16="http://schemas.microsoft.com/office/drawing/2014/main" id="{DCDA7063-1184-421D-A28D-89570BF93D7B}"/>
            </a:ext>
          </a:extLst>
        </xdr:cNvPr>
        <xdr:cNvSpPr/>
      </xdr:nvSpPr>
      <xdr:spPr>
        <a:xfrm>
          <a:off x="209176" y="21492882"/>
          <a:ext cx="11250707" cy="889800"/>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342900</xdr:colOff>
      <xdr:row>57</xdr:row>
      <xdr:rowOff>0</xdr:rowOff>
    </xdr:from>
    <xdr:ext cx="396688" cy="885264"/>
    <xdr:sp macro="" textlink="">
      <xdr:nvSpPr>
        <xdr:cNvPr id="46" name="Check Box 108" hidden="1">
          <a:extLst>
            <a:ext uri="{63B3BB69-23CF-44E3-9099-C40C66FF867C}">
              <a14:compatExt xmlns:a14="http://schemas.microsoft.com/office/drawing/2010/main" spid="_x0000_s2156"/>
            </a:ext>
            <a:ext uri="{FF2B5EF4-FFF2-40B4-BE49-F238E27FC236}">
              <a16:creationId xmlns:a16="http://schemas.microsoft.com/office/drawing/2014/main" id="{562BE439-C190-439D-8C98-84717C64FA92}"/>
            </a:ext>
          </a:extLst>
        </xdr:cNvPr>
        <xdr:cNvSpPr/>
      </xdr:nvSpPr>
      <xdr:spPr bwMode="auto">
        <a:xfrm>
          <a:off x="4623547" y="21500353"/>
          <a:ext cx="396688" cy="8852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47625</xdr:colOff>
      <xdr:row>57</xdr:row>
      <xdr:rowOff>0</xdr:rowOff>
    </xdr:from>
    <xdr:ext cx="340846" cy="891053"/>
    <xdr:sp macro="" textlink="">
      <xdr:nvSpPr>
        <xdr:cNvPr id="47" name="Check Box 109" hidden="1">
          <a:extLst>
            <a:ext uri="{63B3BB69-23CF-44E3-9099-C40C66FF867C}">
              <a14:compatExt xmlns:a14="http://schemas.microsoft.com/office/drawing/2010/main" spid="_x0000_s2157"/>
            </a:ext>
            <a:ext uri="{FF2B5EF4-FFF2-40B4-BE49-F238E27FC236}">
              <a16:creationId xmlns:a16="http://schemas.microsoft.com/office/drawing/2014/main" id="{B3766E5D-4960-47BA-9166-19BD21722319}"/>
            </a:ext>
          </a:extLst>
        </xdr:cNvPr>
        <xdr:cNvSpPr/>
      </xdr:nvSpPr>
      <xdr:spPr bwMode="auto">
        <a:xfrm>
          <a:off x="7122272" y="21500353"/>
          <a:ext cx="340846" cy="891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66675</xdr:colOff>
      <xdr:row>57</xdr:row>
      <xdr:rowOff>0</xdr:rowOff>
    </xdr:from>
    <xdr:ext cx="276225" cy="885264"/>
    <xdr:sp macro="" textlink="">
      <xdr:nvSpPr>
        <xdr:cNvPr id="48" name="Check Box 110" hidden="1">
          <a:extLst>
            <a:ext uri="{63B3BB69-23CF-44E3-9099-C40C66FF867C}">
              <a14:compatExt xmlns:a14="http://schemas.microsoft.com/office/drawing/2010/main" spid="_x0000_s2158"/>
            </a:ext>
            <a:ext uri="{FF2B5EF4-FFF2-40B4-BE49-F238E27FC236}">
              <a16:creationId xmlns:a16="http://schemas.microsoft.com/office/drawing/2014/main" id="{CB1AEEB5-C68A-4E99-BF86-AB7D43774CD3}"/>
            </a:ext>
          </a:extLst>
        </xdr:cNvPr>
        <xdr:cNvSpPr/>
      </xdr:nvSpPr>
      <xdr:spPr bwMode="auto">
        <a:xfrm>
          <a:off x="11040969" y="21500353"/>
          <a:ext cx="276225" cy="8852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336550</xdr:colOff>
          <xdr:row>57</xdr:row>
          <xdr:rowOff>152400</xdr:rowOff>
        </xdr:from>
        <xdr:to>
          <xdr:col>7</xdr:col>
          <xdr:colOff>730250</xdr:colOff>
          <xdr:row>58</xdr:row>
          <xdr:rowOff>419100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57</xdr:row>
          <xdr:rowOff>171450</xdr:rowOff>
        </xdr:from>
        <xdr:to>
          <xdr:col>12</xdr:col>
          <xdr:colOff>323850</xdr:colOff>
          <xdr:row>58</xdr:row>
          <xdr:rowOff>450850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692150</xdr:colOff>
          <xdr:row>57</xdr:row>
          <xdr:rowOff>165100</xdr:rowOff>
        </xdr:from>
        <xdr:to>
          <xdr:col>19</xdr:col>
          <xdr:colOff>222250</xdr:colOff>
          <xdr:row>58</xdr:row>
          <xdr:rowOff>431800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19</xdr:col>
      <xdr:colOff>0</xdr:colOff>
      <xdr:row>54</xdr:row>
      <xdr:rowOff>9525</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42875" y="1323975"/>
          <a:ext cx="9201150" cy="14582775"/>
        </a:xfrm>
        <a:prstGeom prst="roundRect">
          <a:avLst>
            <a:gd name="adj" fmla="val 249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2</xdr:row>
      <xdr:rowOff>1</xdr:rowOff>
    </xdr:from>
    <xdr:to>
      <xdr:col>19</xdr:col>
      <xdr:colOff>38100</xdr:colOff>
      <xdr:row>3</xdr:row>
      <xdr:rowOff>1</xdr:rowOff>
    </xdr:to>
    <xdr:sp macro="" textlink="">
      <xdr:nvSpPr>
        <xdr:cNvPr id="4" name="154 Rectángulo redondeado">
          <a:extLst>
            <a:ext uri="{FF2B5EF4-FFF2-40B4-BE49-F238E27FC236}">
              <a16:creationId xmlns:a16="http://schemas.microsoft.com/office/drawing/2014/main" id="{00000000-0008-0000-0100-000004000000}"/>
            </a:ext>
          </a:extLst>
        </xdr:cNvPr>
        <xdr:cNvSpPr/>
      </xdr:nvSpPr>
      <xdr:spPr>
        <a:xfrm>
          <a:off x="180975" y="133351"/>
          <a:ext cx="9201150" cy="1190625"/>
        </a:xfrm>
        <a:prstGeom prst="roundRect">
          <a:avLst>
            <a:gd name="adj" fmla="val 794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104775</xdr:colOff>
      <xdr:row>54</xdr:row>
      <xdr:rowOff>9525</xdr:rowOff>
    </xdr:from>
    <xdr:to>
      <xdr:col>1</xdr:col>
      <xdr:colOff>838200</xdr:colOff>
      <xdr:row>55</xdr:row>
      <xdr:rowOff>168276</xdr:rowOff>
    </xdr:to>
    <xdr:sp macro="" textlink="">
      <xdr:nvSpPr>
        <xdr:cNvPr id="5" name="18 Flecha izquierda">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247650" y="15906750"/>
          <a:ext cx="733425" cy="40640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78443</xdr:colOff>
      <xdr:row>0</xdr:row>
      <xdr:rowOff>89647</xdr:rowOff>
    </xdr:from>
    <xdr:to>
      <xdr:col>18</xdr:col>
      <xdr:colOff>78441</xdr:colOff>
      <xdr:row>1</xdr:row>
      <xdr:rowOff>280147</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8443" y="89647"/>
          <a:ext cx="1241611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CALIDAD  (ISO 9001, NTC 5555, ANSI 363, NTC 7101)</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224118" y="952501"/>
          <a:ext cx="12192000" cy="136711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7" name="6 Rectángulo redondeado">
          <a:extLst>
            <a:ext uri="{FF2B5EF4-FFF2-40B4-BE49-F238E27FC236}">
              <a16:creationId xmlns:a16="http://schemas.microsoft.com/office/drawing/2014/main" id="{00000000-0008-0000-0200-000007000000}"/>
            </a:ext>
          </a:extLst>
        </xdr:cNvPr>
        <xdr:cNvSpPr/>
      </xdr:nvSpPr>
      <xdr:spPr>
        <a:xfrm>
          <a:off x="3280833" y="2698750"/>
          <a:ext cx="30480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8" name="7 Rectángulo redondeado">
          <a:extLst>
            <a:ext uri="{FF2B5EF4-FFF2-40B4-BE49-F238E27FC236}">
              <a16:creationId xmlns:a16="http://schemas.microsoft.com/office/drawing/2014/main" id="{00000000-0008-0000-0200-000008000000}"/>
            </a:ext>
          </a:extLst>
        </xdr:cNvPr>
        <xdr:cNvSpPr/>
      </xdr:nvSpPr>
      <xdr:spPr>
        <a:xfrm>
          <a:off x="7852833" y="2698750"/>
          <a:ext cx="45720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12" name="11 Rectángulo redondeado">
          <a:extLst>
            <a:ext uri="{FF2B5EF4-FFF2-40B4-BE49-F238E27FC236}">
              <a16:creationId xmlns:a16="http://schemas.microsoft.com/office/drawing/2014/main" id="{00000000-0008-0000-0200-00000C000000}"/>
            </a:ext>
          </a:extLst>
        </xdr:cNvPr>
        <xdr:cNvSpPr/>
      </xdr:nvSpPr>
      <xdr:spPr>
        <a:xfrm>
          <a:off x="4042833" y="4159250"/>
          <a:ext cx="3048000" cy="121708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13" name="12 Rectángulo redondeado">
          <a:extLst>
            <a:ext uri="{FF2B5EF4-FFF2-40B4-BE49-F238E27FC236}">
              <a16:creationId xmlns:a16="http://schemas.microsoft.com/office/drawing/2014/main" id="{00000000-0008-0000-0200-00000D000000}"/>
            </a:ext>
          </a:extLst>
        </xdr:cNvPr>
        <xdr:cNvSpPr/>
      </xdr:nvSpPr>
      <xdr:spPr>
        <a:xfrm>
          <a:off x="5566833" y="5640917"/>
          <a:ext cx="6858000" cy="6032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17" name="16 Rectángulo redondeado">
          <a:extLst>
            <a:ext uri="{FF2B5EF4-FFF2-40B4-BE49-F238E27FC236}">
              <a16:creationId xmlns:a16="http://schemas.microsoft.com/office/drawing/2014/main" id="{00000000-0008-0000-0200-000011000000}"/>
            </a:ext>
          </a:extLst>
        </xdr:cNvPr>
        <xdr:cNvSpPr/>
      </xdr:nvSpPr>
      <xdr:spPr>
        <a:xfrm>
          <a:off x="119064" y="6429375"/>
          <a:ext cx="13287374" cy="12954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44824</xdr:colOff>
      <xdr:row>8</xdr:row>
      <xdr:rowOff>526675</xdr:rowOff>
    </xdr:from>
    <xdr:to>
      <xdr:col>18</xdr:col>
      <xdr:colOff>68636</xdr:colOff>
      <xdr:row>22</xdr:row>
      <xdr:rowOff>22411</xdr:rowOff>
    </xdr:to>
    <xdr:sp macro="" textlink="">
      <xdr:nvSpPr>
        <xdr:cNvPr id="19" name="18 Rectángulo redondeado">
          <a:extLst>
            <a:ext uri="{FF2B5EF4-FFF2-40B4-BE49-F238E27FC236}">
              <a16:creationId xmlns:a16="http://schemas.microsoft.com/office/drawing/2014/main" id="{00000000-0008-0000-0200-000013000000}"/>
            </a:ext>
          </a:extLst>
        </xdr:cNvPr>
        <xdr:cNvSpPr/>
      </xdr:nvSpPr>
      <xdr:spPr>
        <a:xfrm>
          <a:off x="156883" y="2846293"/>
          <a:ext cx="12327871" cy="4224618"/>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26895</xdr:colOff>
      <xdr:row>45</xdr:row>
      <xdr:rowOff>179295</xdr:rowOff>
    </xdr:from>
    <xdr:to>
      <xdr:col>18</xdr:col>
      <xdr:colOff>12608</xdr:colOff>
      <xdr:row>47</xdr:row>
      <xdr:rowOff>653143</xdr:rowOff>
    </xdr:to>
    <xdr:sp macro="" textlink="">
      <xdr:nvSpPr>
        <xdr:cNvPr id="16" name="15 Rectángulo redondeado">
          <a:extLst>
            <a:ext uri="{FF2B5EF4-FFF2-40B4-BE49-F238E27FC236}">
              <a16:creationId xmlns:a16="http://schemas.microsoft.com/office/drawing/2014/main" id="{00000000-0008-0000-0200-000010000000}"/>
            </a:ext>
          </a:extLst>
        </xdr:cNvPr>
        <xdr:cNvSpPr/>
      </xdr:nvSpPr>
      <xdr:spPr>
        <a:xfrm>
          <a:off x="149359" y="14385152"/>
          <a:ext cx="13783356" cy="1154205"/>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400" b="1">
              <a:latin typeface="+mn-lt"/>
              <a:cs typeface="Arial" panose="020B0604020202020204" pitchFamily="34" charset="0"/>
            </a:rPr>
            <a:t>INFORMACION DEL PERSONAL DE LA ORGANIZACIÓN (DILIGENCIAR</a:t>
          </a:r>
          <a:r>
            <a:rPr lang="es-CO" sz="2400" b="1" baseline="0">
              <a:latin typeface="+mn-lt"/>
              <a:cs typeface="Arial" panose="020B0604020202020204" pitchFamily="34" charset="0"/>
            </a:rPr>
            <a:t> EN TODOS LOS CASOS: </a:t>
          </a:r>
          <a:r>
            <a:rPr lang="es-CO" sz="2400" b="1" baseline="0">
              <a:solidFill>
                <a:schemeClr val="lt1"/>
              </a:solidFill>
              <a:effectLst/>
              <a:latin typeface="+mn-lt"/>
              <a:ea typeface="+mn-ea"/>
              <a:cs typeface="+mn-cs"/>
            </a:rPr>
            <a:t>ISO 9001, ISO 14001, ISO 21001, NTC 5555, NTC 6001, ANSI 363, NTC 7101</a:t>
          </a:r>
          <a:endParaRPr lang="es-CO" sz="2400" b="1">
            <a:latin typeface="+mn-lt"/>
            <a:cs typeface="Arial" panose="020B0604020202020204" pitchFamily="34" charset="0"/>
          </a:endParaRPr>
        </a:p>
      </xdr:txBody>
    </xdr:sp>
    <xdr:clientData/>
  </xdr:twoCellAnchor>
  <xdr:twoCellAnchor editAs="oneCell">
    <xdr:from>
      <xdr:col>7</xdr:col>
      <xdr:colOff>85725</xdr:colOff>
      <xdr:row>10</xdr:row>
      <xdr:rowOff>85725</xdr:rowOff>
    </xdr:from>
    <xdr:to>
      <xdr:col>7</xdr:col>
      <xdr:colOff>673100</xdr:colOff>
      <xdr:row>11</xdr:row>
      <xdr:rowOff>577850</xdr:rowOff>
    </xdr:to>
    <xdr:sp macro="" textlink="">
      <xdr:nvSpPr>
        <xdr:cNvPr id="16399"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16401"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673100</xdr:colOff>
      <xdr:row>14</xdr:row>
      <xdr:rowOff>82550</xdr:rowOff>
    </xdr:to>
    <xdr:sp macro="" textlink="">
      <xdr:nvSpPr>
        <xdr:cNvPr id="16402" name="Option Button 18" hidden="1">
          <a:extLst>
            <a:ext uri="{63B3BB69-23CF-44E3-9099-C40C66FF867C}">
              <a14:compatExt xmlns:a14="http://schemas.microsoft.com/office/drawing/2010/main"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16403" name="Option Button 19" hidden="1">
          <a:extLst>
            <a:ext uri="{63B3BB69-23CF-44E3-9099-C40C66FF867C}">
              <a14:compatExt xmlns:a14="http://schemas.microsoft.com/office/drawing/2010/main"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16404" name="Group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266700</xdr:rowOff>
    </xdr:to>
    <xdr:sp macro="" textlink="">
      <xdr:nvSpPr>
        <xdr:cNvPr id="16406"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247650</xdr:rowOff>
    </xdr:to>
    <xdr:sp macro="" textlink="">
      <xdr:nvSpPr>
        <xdr:cNvPr id="16407"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10</xdr:row>
      <xdr:rowOff>85725</xdr:rowOff>
    </xdr:from>
    <xdr:to>
      <xdr:col>9</xdr:col>
      <xdr:colOff>711200</xdr:colOff>
      <xdr:row>11</xdr:row>
      <xdr:rowOff>577850</xdr:rowOff>
    </xdr:to>
    <xdr:sp macro="" textlink="">
      <xdr:nvSpPr>
        <xdr:cNvPr id="16408"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11206</xdr:colOff>
      <xdr:row>8</xdr:row>
      <xdr:rowOff>89646</xdr:rowOff>
    </xdr:from>
    <xdr:to>
      <xdr:col>18</xdr:col>
      <xdr:colOff>56029</xdr:colOff>
      <xdr:row>8</xdr:row>
      <xdr:rowOff>526677</xdr:rowOff>
    </xdr:to>
    <xdr:sp macro="" textlink="">
      <xdr:nvSpPr>
        <xdr:cNvPr id="26" name="1 Rectángulo redondeado">
          <a:extLst>
            <a:ext uri="{FF2B5EF4-FFF2-40B4-BE49-F238E27FC236}">
              <a16:creationId xmlns:a16="http://schemas.microsoft.com/office/drawing/2014/main" id="{00000000-0008-0000-0200-00001A000000}"/>
            </a:ext>
          </a:extLst>
        </xdr:cNvPr>
        <xdr:cNvSpPr/>
      </xdr:nvSpPr>
      <xdr:spPr>
        <a:xfrm>
          <a:off x="235324" y="2823881"/>
          <a:ext cx="12808323" cy="43703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200" b="1">
              <a:latin typeface="+mn-lt"/>
              <a:cs typeface="Arial" panose="020B0604020202020204" pitchFamily="34" charset="0"/>
            </a:rPr>
            <a:t>SISTEMAS DE GESTIÓN (ISO 9001, NTC 5555, ISO 14001, </a:t>
          </a:r>
          <a:r>
            <a:rPr lang="es-CO" sz="2200" b="1" baseline="0">
              <a:latin typeface="+mn-lt"/>
              <a:cs typeface="Arial" panose="020B0604020202020204" pitchFamily="34" charset="0"/>
            </a:rPr>
            <a:t>NTC 6001, ISO 21001, ANSI 363, NTC 7101</a:t>
          </a:r>
          <a:r>
            <a:rPr lang="es-CO" sz="2200" b="1">
              <a:latin typeface="+mn-lt"/>
              <a:cs typeface="Arial" panose="020B0604020202020204" pitchFamily="34" charset="0"/>
            </a:rPr>
            <a:t>) </a:t>
          </a:r>
        </a:p>
      </xdr:txBody>
    </xdr:sp>
    <xdr:clientData/>
  </xdr:twoCellAnchor>
  <xdr:twoCellAnchor>
    <xdr:from>
      <xdr:col>0</xdr:col>
      <xdr:colOff>22412</xdr:colOff>
      <xdr:row>34</xdr:row>
      <xdr:rowOff>56029</xdr:rowOff>
    </xdr:from>
    <xdr:to>
      <xdr:col>18</xdr:col>
      <xdr:colOff>22410</xdr:colOff>
      <xdr:row>36</xdr:row>
      <xdr:rowOff>56029</xdr:rowOff>
    </xdr:to>
    <xdr:sp macro="" textlink="">
      <xdr:nvSpPr>
        <xdr:cNvPr id="27" name="1 Rectángulo redondeado">
          <a:extLst>
            <a:ext uri="{FF2B5EF4-FFF2-40B4-BE49-F238E27FC236}">
              <a16:creationId xmlns:a16="http://schemas.microsoft.com/office/drawing/2014/main" id="{00000000-0008-0000-0200-00001B000000}"/>
            </a:ext>
          </a:extLst>
        </xdr:cNvPr>
        <xdr:cNvSpPr/>
      </xdr:nvSpPr>
      <xdr:spPr>
        <a:xfrm>
          <a:off x="22412" y="15340853"/>
          <a:ext cx="1241611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ISO 21001</a:t>
          </a:r>
        </a:p>
      </xdr:txBody>
    </xdr:sp>
    <xdr:clientData/>
  </xdr:twoCellAnchor>
  <xdr:twoCellAnchor>
    <xdr:from>
      <xdr:col>3</xdr:col>
      <xdr:colOff>44823</xdr:colOff>
      <xdr:row>79</xdr:row>
      <xdr:rowOff>179295</xdr:rowOff>
    </xdr:from>
    <xdr:to>
      <xdr:col>4</xdr:col>
      <xdr:colOff>16248</xdr:colOff>
      <xdr:row>81</xdr:row>
      <xdr:rowOff>92637</xdr:rowOff>
    </xdr:to>
    <xdr:sp macro="" textlink="">
      <xdr:nvSpPr>
        <xdr:cNvPr id="23" name="18 Flecha izquierda">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1030941" y="26042471"/>
          <a:ext cx="733425" cy="40640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0" name="6 Rectángulo redondeado">
          <a:extLst>
            <a:ext uri="{FF2B5EF4-FFF2-40B4-BE49-F238E27FC236}">
              <a16:creationId xmlns:a16="http://schemas.microsoft.com/office/drawing/2014/main" id="{00000000-0008-0000-0200-00001E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28680" name="Option Button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28681" name="Group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10</xdr:row>
          <xdr:rowOff>88900</xdr:rowOff>
        </xdr:from>
        <xdr:to>
          <xdr:col>9</xdr:col>
          <xdr:colOff>717550</xdr:colOff>
          <xdr:row>11</xdr:row>
          <xdr:rowOff>584200</xdr:rowOff>
        </xdr:to>
        <xdr:sp macro="" textlink="">
          <xdr:nvSpPr>
            <xdr:cNvPr id="28682" name="Option Button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4" name="11 Rectángulo redondeado">
          <a:extLst>
            <a:ext uri="{FF2B5EF4-FFF2-40B4-BE49-F238E27FC236}">
              <a16:creationId xmlns:a16="http://schemas.microsoft.com/office/drawing/2014/main" id="{00000000-0008-0000-0200-000022000000}"/>
            </a:ext>
          </a:extLst>
        </xdr:cNvPr>
        <xdr:cNvSpPr/>
      </xdr:nvSpPr>
      <xdr:spPr>
        <a:xfrm>
          <a:off x="4038600" y="386715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13</xdr:row>
          <xdr:rowOff>107950</xdr:rowOff>
        </xdr:from>
        <xdr:to>
          <xdr:col>8</xdr:col>
          <xdr:colOff>679450</xdr:colOff>
          <xdr:row>14</xdr:row>
          <xdr:rowOff>88900</xdr:rowOff>
        </xdr:to>
        <xdr:sp macro="" textlink="">
          <xdr:nvSpPr>
            <xdr:cNvPr id="28683" name="Option Button 11" hidden="1">
              <a:extLst>
                <a:ext uri="{63B3BB69-23CF-44E3-9099-C40C66FF867C}">
                  <a14:compatExt spid="_x0000_s28683"/>
                </a:ext>
                <a:ext uri="{FF2B5EF4-FFF2-40B4-BE49-F238E27FC236}">
                  <a16:creationId xmlns:a16="http://schemas.microsoft.com/office/drawing/2014/main" id="{00000000-0008-0000-0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13</xdr:row>
          <xdr:rowOff>76200</xdr:rowOff>
        </xdr:from>
        <xdr:to>
          <xdr:col>10</xdr:col>
          <xdr:colOff>723900</xdr:colOff>
          <xdr:row>14</xdr:row>
          <xdr:rowOff>69850</xdr:rowOff>
        </xdr:to>
        <xdr:sp macro="" textlink="">
          <xdr:nvSpPr>
            <xdr:cNvPr id="28684" name="Option Button 12" hidden="1">
              <a:extLst>
                <a:ext uri="{63B3BB69-23CF-44E3-9099-C40C66FF867C}">
                  <a14:compatExt spid="_x0000_s28684"/>
                </a:ext>
                <a:ext uri="{FF2B5EF4-FFF2-40B4-BE49-F238E27FC236}">
                  <a16:creationId xmlns:a16="http://schemas.microsoft.com/office/drawing/2014/main" id="{00000000-0008-0000-0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15</xdr:row>
          <xdr:rowOff>0</xdr:rowOff>
        </xdr:to>
        <xdr:sp macro="" textlink="">
          <xdr:nvSpPr>
            <xdr:cNvPr id="28685" name="Group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31750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6B3B0E89-14A9-4808-BEE7-6A0D002D8A48}"/>
            </a:ext>
          </a:extLst>
        </xdr:cNvPr>
        <xdr:cNvSpPr/>
      </xdr:nvSpPr>
      <xdr:spPr>
        <a:xfrm>
          <a:off x="139700" y="247650"/>
          <a:ext cx="1346200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n-lt"/>
              <a:cs typeface="Arial" panose="020B0604020202020204" pitchFamily="34" charset="0"/>
            </a:rPr>
            <a:t>SISTEMA DE GESTIÓN </a:t>
          </a:r>
          <a:r>
            <a:rPr lang="es-CO" sz="1800" b="1">
              <a:solidFill>
                <a:schemeClr val="bg1"/>
              </a:solidFill>
              <a:latin typeface="+mn-lt"/>
              <a:cs typeface="Arial" panose="020B0604020202020204" pitchFamily="34" charset="0"/>
            </a:rPr>
            <a:t>SEGURIDAD Y SALUD EN EL TRABAJO ISO 45001  (INFORMACIÓN BASADA EN IAF-MD</a:t>
          </a:r>
          <a:r>
            <a:rPr lang="es-CO" sz="1800" b="1" baseline="0">
              <a:solidFill>
                <a:schemeClr val="bg1"/>
              </a:solidFill>
              <a:latin typeface="+mn-lt"/>
              <a:cs typeface="Arial" panose="020B0604020202020204" pitchFamily="34" charset="0"/>
            </a:rPr>
            <a:t> </a:t>
          </a:r>
          <a:r>
            <a:rPr lang="es-CO" sz="1800" b="1">
              <a:solidFill>
                <a:schemeClr val="bg1"/>
              </a:solidFill>
              <a:latin typeface="+mn-lt"/>
              <a:cs typeface="Arial" panose="020B0604020202020204" pitchFamily="34" charset="0"/>
            </a:rPr>
            <a:t>5)</a:t>
          </a:r>
          <a:endParaRPr lang="es-CO" sz="1800" b="1">
            <a:latin typeface="+mn-lt"/>
            <a:cs typeface="Arial" panose="020B0604020202020204" pitchFamily="34" charset="0"/>
          </a:endParaRPr>
        </a:p>
      </xdr:txBody>
    </xdr:sp>
    <xdr:clientData/>
  </xdr:twoCellAnchor>
  <xdr:twoCellAnchor>
    <xdr:from>
      <xdr:col>8</xdr:col>
      <xdr:colOff>7470</xdr:colOff>
      <xdr:row>21</xdr:row>
      <xdr:rowOff>0</xdr:rowOff>
    </xdr:from>
    <xdr:to>
      <xdr:col>10</xdr:col>
      <xdr:colOff>0</xdr:colOff>
      <xdr:row>23</xdr:row>
      <xdr:rowOff>0</xdr:rowOff>
    </xdr:to>
    <xdr:sp macro="" textlink="">
      <xdr:nvSpPr>
        <xdr:cNvPr id="3" name="6 Rectángulo redondeado">
          <a:extLst>
            <a:ext uri="{FF2B5EF4-FFF2-40B4-BE49-F238E27FC236}">
              <a16:creationId xmlns:a16="http://schemas.microsoft.com/office/drawing/2014/main" id="{0E3C403C-96D3-438B-B11C-220872D46A48}"/>
            </a:ext>
          </a:extLst>
        </xdr:cNvPr>
        <xdr:cNvSpPr/>
      </xdr:nvSpPr>
      <xdr:spPr>
        <a:xfrm>
          <a:off x="5233520" y="5295900"/>
          <a:ext cx="1592730" cy="1073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21</xdr:row>
      <xdr:rowOff>0</xdr:rowOff>
    </xdr:from>
    <xdr:to>
      <xdr:col>18</xdr:col>
      <xdr:colOff>0</xdr:colOff>
      <xdr:row>23</xdr:row>
      <xdr:rowOff>0</xdr:rowOff>
    </xdr:to>
    <xdr:sp macro="" textlink="">
      <xdr:nvSpPr>
        <xdr:cNvPr id="4" name="7 Rectángulo redondeado">
          <a:extLst>
            <a:ext uri="{FF2B5EF4-FFF2-40B4-BE49-F238E27FC236}">
              <a16:creationId xmlns:a16="http://schemas.microsoft.com/office/drawing/2014/main" id="{B5A32776-7E67-476C-9BDA-B0D2919C7CAA}"/>
            </a:ext>
          </a:extLst>
        </xdr:cNvPr>
        <xdr:cNvSpPr/>
      </xdr:nvSpPr>
      <xdr:spPr>
        <a:xfrm>
          <a:off x="8426450" y="5295900"/>
          <a:ext cx="5175250" cy="1073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24</xdr:row>
      <xdr:rowOff>0</xdr:rowOff>
    </xdr:from>
    <xdr:to>
      <xdr:col>11</xdr:col>
      <xdr:colOff>0</xdr:colOff>
      <xdr:row>26</xdr:row>
      <xdr:rowOff>0</xdr:rowOff>
    </xdr:to>
    <xdr:sp macro="" textlink="">
      <xdr:nvSpPr>
        <xdr:cNvPr id="5" name="11 Rectángulo redondeado">
          <a:extLst>
            <a:ext uri="{FF2B5EF4-FFF2-40B4-BE49-F238E27FC236}">
              <a16:creationId xmlns:a16="http://schemas.microsoft.com/office/drawing/2014/main" id="{D2C227A5-9FF5-4F4C-967C-6B61FE666DCA}"/>
            </a:ext>
          </a:extLst>
        </xdr:cNvPr>
        <xdr:cNvSpPr/>
      </xdr:nvSpPr>
      <xdr:spPr>
        <a:xfrm>
          <a:off x="4654550" y="6470650"/>
          <a:ext cx="29718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27</xdr:row>
      <xdr:rowOff>0</xdr:rowOff>
    </xdr:from>
    <xdr:to>
      <xdr:col>18</xdr:col>
      <xdr:colOff>0</xdr:colOff>
      <xdr:row>30</xdr:row>
      <xdr:rowOff>0</xdr:rowOff>
    </xdr:to>
    <xdr:sp macro="" textlink="">
      <xdr:nvSpPr>
        <xdr:cNvPr id="6" name="12 Rectángulo redondeado">
          <a:extLst>
            <a:ext uri="{FF2B5EF4-FFF2-40B4-BE49-F238E27FC236}">
              <a16:creationId xmlns:a16="http://schemas.microsoft.com/office/drawing/2014/main" id="{E0E162D8-339B-4795-90BF-5C195F12DFA0}"/>
            </a:ext>
          </a:extLst>
        </xdr:cNvPr>
        <xdr:cNvSpPr/>
      </xdr:nvSpPr>
      <xdr:spPr>
        <a:xfrm>
          <a:off x="6026150" y="8045450"/>
          <a:ext cx="7575550" cy="7556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32</xdr:row>
      <xdr:rowOff>27214</xdr:rowOff>
    </xdr:from>
    <xdr:to>
      <xdr:col>18</xdr:col>
      <xdr:colOff>0</xdr:colOff>
      <xdr:row>41</xdr:row>
      <xdr:rowOff>27214</xdr:rowOff>
    </xdr:to>
    <xdr:sp macro="" textlink="">
      <xdr:nvSpPr>
        <xdr:cNvPr id="7" name="16 Rectángulo redondeado">
          <a:extLst>
            <a:ext uri="{FF2B5EF4-FFF2-40B4-BE49-F238E27FC236}">
              <a16:creationId xmlns:a16="http://schemas.microsoft.com/office/drawing/2014/main" id="{C4B6E1DD-3D6D-48A6-AD92-2FB7383FE975}"/>
            </a:ext>
          </a:extLst>
        </xdr:cNvPr>
        <xdr:cNvSpPr/>
      </xdr:nvSpPr>
      <xdr:spPr>
        <a:xfrm>
          <a:off x="107951" y="9450614"/>
          <a:ext cx="13493749" cy="18288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18</xdr:col>
      <xdr:colOff>0</xdr:colOff>
      <xdr:row>31</xdr:row>
      <xdr:rowOff>0</xdr:rowOff>
    </xdr:to>
    <xdr:sp macro="" textlink="">
      <xdr:nvSpPr>
        <xdr:cNvPr id="8" name="17 Rectángulo redondeado">
          <a:extLst>
            <a:ext uri="{FF2B5EF4-FFF2-40B4-BE49-F238E27FC236}">
              <a16:creationId xmlns:a16="http://schemas.microsoft.com/office/drawing/2014/main" id="{EC05B87B-EB57-4C3C-8FE6-2394FF08C560}"/>
            </a:ext>
          </a:extLst>
        </xdr:cNvPr>
        <xdr:cNvSpPr/>
      </xdr:nvSpPr>
      <xdr:spPr>
        <a:xfrm>
          <a:off x="107951" y="5048250"/>
          <a:ext cx="13493749" cy="401955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67129</xdr:colOff>
      <xdr:row>58</xdr:row>
      <xdr:rowOff>230310</xdr:rowOff>
    </xdr:from>
    <xdr:to>
      <xdr:col>3</xdr:col>
      <xdr:colOff>448129</xdr:colOff>
      <xdr:row>61</xdr:row>
      <xdr:rowOff>89008</xdr:rowOff>
    </xdr:to>
    <xdr:sp macro="" textlink="">
      <xdr:nvSpPr>
        <xdr:cNvPr id="9" name="18 Flecha izquierda">
          <a:hlinkClick xmlns:r="http://schemas.openxmlformats.org/officeDocument/2006/relationships" r:id="rId1"/>
          <a:extLst>
            <a:ext uri="{FF2B5EF4-FFF2-40B4-BE49-F238E27FC236}">
              <a16:creationId xmlns:a16="http://schemas.microsoft.com/office/drawing/2014/main" id="{AF32A7D0-5D72-404A-B8F2-B2C2EBE94BE1}"/>
            </a:ext>
          </a:extLst>
        </xdr:cNvPr>
        <xdr:cNvSpPr/>
      </xdr:nvSpPr>
      <xdr:spPr>
        <a:xfrm>
          <a:off x="283029" y="27198760"/>
          <a:ext cx="1860550" cy="601648"/>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19050</xdr:colOff>
      <xdr:row>41</xdr:row>
      <xdr:rowOff>154934</xdr:rowOff>
    </xdr:from>
    <xdr:to>
      <xdr:col>18</xdr:col>
      <xdr:colOff>0</xdr:colOff>
      <xdr:row>42</xdr:row>
      <xdr:rowOff>40821</xdr:rowOff>
    </xdr:to>
    <xdr:sp macro="" textlink="">
      <xdr:nvSpPr>
        <xdr:cNvPr id="10" name="19 Rectángulo redondeado">
          <a:extLst>
            <a:ext uri="{FF2B5EF4-FFF2-40B4-BE49-F238E27FC236}">
              <a16:creationId xmlns:a16="http://schemas.microsoft.com/office/drawing/2014/main" id="{1ED700D5-A86B-4DDA-A758-62718579998A}"/>
            </a:ext>
          </a:extLst>
        </xdr:cNvPr>
        <xdr:cNvSpPr/>
      </xdr:nvSpPr>
      <xdr:spPr>
        <a:xfrm>
          <a:off x="127000" y="11407134"/>
          <a:ext cx="13474700" cy="32403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chemeClr val="lt1"/>
              </a:solidFill>
              <a:latin typeface="+mn-lt"/>
              <a:ea typeface="+mn-ea"/>
              <a:cs typeface="Arial" panose="020B0604020202020204" pitchFamily="34" charset="0"/>
            </a:rPr>
            <a:t>INFORMACION DEL PERSONAL DE LA ORGANIZACIÓN EN LA SEDE PRINCIPAL Y OTRAS SEDES INCLUIDAS EN EL SG-SST</a:t>
          </a:r>
        </a:p>
      </xdr:txBody>
    </xdr:sp>
    <xdr:clientData/>
  </xdr:twoCellAnchor>
  <xdr:twoCellAnchor editAs="oneCell">
    <xdr:from>
      <xdr:col>6</xdr:col>
      <xdr:colOff>0</xdr:colOff>
      <xdr:row>21</xdr:row>
      <xdr:rowOff>0</xdr:rowOff>
    </xdr:from>
    <xdr:to>
      <xdr:col>10</xdr:col>
      <xdr:colOff>9525</xdr:colOff>
      <xdr:row>23</xdr:row>
      <xdr:rowOff>1066</xdr:rowOff>
    </xdr:to>
    <xdr:sp macro="" textlink="">
      <xdr:nvSpPr>
        <xdr:cNvPr id="11" name="Group Box 2" hidden="1">
          <a:extLst>
            <a:ext uri="{63B3BB69-23CF-44E3-9099-C40C66FF867C}">
              <a14:compatExt xmlns:a14="http://schemas.microsoft.com/office/drawing/2010/main" spid="_x0000_s24578"/>
            </a:ext>
            <a:ext uri="{FF2B5EF4-FFF2-40B4-BE49-F238E27FC236}">
              <a16:creationId xmlns:a16="http://schemas.microsoft.com/office/drawing/2014/main" id="{05157493-717E-40F8-A45E-959EC664EF86}"/>
            </a:ext>
          </a:extLst>
        </xdr:cNvPr>
        <xdr:cNvSpPr/>
      </xdr:nvSpPr>
      <xdr:spPr bwMode="auto">
        <a:xfrm>
          <a:off x="3917950" y="5295900"/>
          <a:ext cx="2908300" cy="1072402"/>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24</xdr:row>
      <xdr:rowOff>104775</xdr:rowOff>
    </xdr:from>
    <xdr:to>
      <xdr:col>8</xdr:col>
      <xdr:colOff>685800</xdr:colOff>
      <xdr:row>25</xdr:row>
      <xdr:rowOff>92075</xdr:rowOff>
    </xdr:to>
    <xdr:sp macro="" textlink="">
      <xdr:nvSpPr>
        <xdr:cNvPr id="12" name="Option Button 3" hidden="1">
          <a:extLst>
            <a:ext uri="{63B3BB69-23CF-44E3-9099-C40C66FF867C}">
              <a14:compatExt xmlns:a14="http://schemas.microsoft.com/office/drawing/2010/main" spid="_x0000_s24579"/>
            </a:ext>
            <a:ext uri="{FF2B5EF4-FFF2-40B4-BE49-F238E27FC236}">
              <a16:creationId xmlns:a16="http://schemas.microsoft.com/office/drawing/2014/main" id="{A320406C-1115-4DC2-9B78-CFB071D079EF}"/>
            </a:ext>
          </a:extLst>
        </xdr:cNvPr>
        <xdr:cNvSpPr/>
      </xdr:nvSpPr>
      <xdr:spPr bwMode="auto">
        <a:xfrm>
          <a:off x="5226050" y="6575425"/>
          <a:ext cx="68580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0</xdr:rowOff>
    </xdr:from>
    <xdr:to>
      <xdr:col>11</xdr:col>
      <xdr:colOff>0</xdr:colOff>
      <xdr:row>26</xdr:row>
      <xdr:rowOff>0</xdr:rowOff>
    </xdr:to>
    <xdr:sp macro="" textlink="">
      <xdr:nvSpPr>
        <xdr:cNvPr id="13" name="Group Box 5" hidden="1">
          <a:extLst>
            <a:ext uri="{63B3BB69-23CF-44E3-9099-C40C66FF867C}">
              <a14:compatExt xmlns:a14="http://schemas.microsoft.com/office/drawing/2010/main" spid="_x0000_s24581"/>
            </a:ext>
            <a:ext uri="{FF2B5EF4-FFF2-40B4-BE49-F238E27FC236}">
              <a16:creationId xmlns:a16="http://schemas.microsoft.com/office/drawing/2014/main" id="{5AFFF9A5-B64E-431B-8743-EDC406100C64}"/>
            </a:ext>
          </a:extLst>
        </xdr:cNvPr>
        <xdr:cNvSpPr/>
      </xdr:nvSpPr>
      <xdr:spPr bwMode="auto">
        <a:xfrm>
          <a:off x="4654550" y="6470650"/>
          <a:ext cx="2971800" cy="12192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35</xdr:row>
      <xdr:rowOff>19050</xdr:rowOff>
    </xdr:from>
    <xdr:to>
      <xdr:col>17</xdr:col>
      <xdr:colOff>796925</xdr:colOff>
      <xdr:row>35</xdr:row>
      <xdr:rowOff>266700</xdr:rowOff>
    </xdr:to>
    <xdr:sp macro="" textlink="">
      <xdr:nvSpPr>
        <xdr:cNvPr id="14" name="Check Box 6" hidden="1">
          <a:extLst>
            <a:ext uri="{63B3BB69-23CF-44E3-9099-C40C66FF867C}">
              <a14:compatExt xmlns:a14="http://schemas.microsoft.com/office/drawing/2010/main" spid="_x0000_s24582"/>
            </a:ext>
            <a:ext uri="{FF2B5EF4-FFF2-40B4-BE49-F238E27FC236}">
              <a16:creationId xmlns:a16="http://schemas.microsoft.com/office/drawing/2014/main" id="{5402875A-9087-4DC2-B9B8-1CB557D5F049}"/>
            </a:ext>
          </a:extLst>
        </xdr:cNvPr>
        <xdr:cNvSpPr/>
      </xdr:nvSpPr>
      <xdr:spPr bwMode="auto">
        <a:xfrm>
          <a:off x="12982575" y="981075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19050</xdr:rowOff>
    </xdr:from>
    <xdr:to>
      <xdr:col>17</xdr:col>
      <xdr:colOff>796925</xdr:colOff>
      <xdr:row>37</xdr:row>
      <xdr:rowOff>266700</xdr:rowOff>
    </xdr:to>
    <xdr:sp macro="" textlink="">
      <xdr:nvSpPr>
        <xdr:cNvPr id="15" name="Check Box 7" hidden="1">
          <a:extLst>
            <a:ext uri="{63B3BB69-23CF-44E3-9099-C40C66FF867C}">
              <a14:compatExt xmlns:a14="http://schemas.microsoft.com/office/drawing/2010/main" spid="_x0000_s24583"/>
            </a:ext>
            <a:ext uri="{FF2B5EF4-FFF2-40B4-BE49-F238E27FC236}">
              <a16:creationId xmlns:a16="http://schemas.microsoft.com/office/drawing/2014/main" id="{0B2F3762-2020-451A-A0D7-B4EAD4875879}"/>
            </a:ext>
          </a:extLst>
        </xdr:cNvPr>
        <xdr:cNvSpPr/>
      </xdr:nvSpPr>
      <xdr:spPr bwMode="auto">
        <a:xfrm>
          <a:off x="12982575" y="1021715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39</xdr:row>
      <xdr:rowOff>0</xdr:rowOff>
    </xdr:from>
    <xdr:to>
      <xdr:col>17</xdr:col>
      <xdr:colOff>796925</xdr:colOff>
      <xdr:row>39</xdr:row>
      <xdr:rowOff>266700</xdr:rowOff>
    </xdr:to>
    <xdr:sp macro="" textlink="">
      <xdr:nvSpPr>
        <xdr:cNvPr id="16" name="Check Box 8" hidden="1">
          <a:extLst>
            <a:ext uri="{63B3BB69-23CF-44E3-9099-C40C66FF867C}">
              <a14:compatExt xmlns:a14="http://schemas.microsoft.com/office/drawing/2010/main" spid="_x0000_s24584"/>
            </a:ext>
            <a:ext uri="{FF2B5EF4-FFF2-40B4-BE49-F238E27FC236}">
              <a16:creationId xmlns:a16="http://schemas.microsoft.com/office/drawing/2014/main" id="{A409AD55-8F21-47B7-A49F-2539CB63BEC4}"/>
            </a:ext>
          </a:extLst>
        </xdr:cNvPr>
        <xdr:cNvSpPr/>
      </xdr:nvSpPr>
      <xdr:spPr bwMode="auto">
        <a:xfrm>
          <a:off x="12982575" y="1060450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590550</xdr:colOff>
      <xdr:row>21</xdr:row>
      <xdr:rowOff>9525</xdr:rowOff>
    </xdr:from>
    <xdr:to>
      <xdr:col>8</xdr:col>
      <xdr:colOff>28575</xdr:colOff>
      <xdr:row>22</xdr:row>
      <xdr:rowOff>635000</xdr:rowOff>
    </xdr:to>
    <xdr:sp macro="" textlink="">
      <xdr:nvSpPr>
        <xdr:cNvPr id="17" name="Option Button 10" hidden="1">
          <a:extLst>
            <a:ext uri="{63B3BB69-23CF-44E3-9099-C40C66FF867C}">
              <a14:compatExt xmlns:a14="http://schemas.microsoft.com/office/drawing/2010/main" spid="_x0000_s24586"/>
            </a:ext>
            <a:ext uri="{FF2B5EF4-FFF2-40B4-BE49-F238E27FC236}">
              <a16:creationId xmlns:a16="http://schemas.microsoft.com/office/drawing/2014/main" id="{1AF9122A-A5F2-4F2A-AB83-1A74DED77CDE}"/>
            </a:ext>
          </a:extLst>
        </xdr:cNvPr>
        <xdr:cNvSpPr/>
      </xdr:nvSpPr>
      <xdr:spPr bwMode="auto">
        <a:xfrm>
          <a:off x="4508500" y="5305425"/>
          <a:ext cx="736600" cy="1028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676275</xdr:colOff>
      <xdr:row>20</xdr:row>
      <xdr:rowOff>180975</xdr:rowOff>
    </xdr:from>
    <xdr:to>
      <xdr:col>9</xdr:col>
      <xdr:colOff>587375</xdr:colOff>
      <xdr:row>22</xdr:row>
      <xdr:rowOff>549276</xdr:rowOff>
    </xdr:to>
    <xdr:sp macro="" textlink="">
      <xdr:nvSpPr>
        <xdr:cNvPr id="18" name="Option Button 11" hidden="1">
          <a:extLst>
            <a:ext uri="{63B3BB69-23CF-44E3-9099-C40C66FF867C}">
              <a14:compatExt xmlns:a14="http://schemas.microsoft.com/office/drawing/2010/main" spid="_x0000_s24587"/>
            </a:ext>
            <a:ext uri="{FF2B5EF4-FFF2-40B4-BE49-F238E27FC236}">
              <a16:creationId xmlns:a16="http://schemas.microsoft.com/office/drawing/2014/main" id="{02116422-90F0-4724-A04A-2F73A96C43BB}"/>
            </a:ext>
          </a:extLst>
        </xdr:cNvPr>
        <xdr:cNvSpPr/>
      </xdr:nvSpPr>
      <xdr:spPr bwMode="auto">
        <a:xfrm>
          <a:off x="5902325" y="5229225"/>
          <a:ext cx="714375" cy="1019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xdr:colOff>
      <xdr:row>24</xdr:row>
      <xdr:rowOff>114300</xdr:rowOff>
    </xdr:from>
    <xdr:to>
      <xdr:col>10</xdr:col>
      <xdr:colOff>714375</xdr:colOff>
      <xdr:row>25</xdr:row>
      <xdr:rowOff>114300</xdr:rowOff>
    </xdr:to>
    <xdr:sp macro="" textlink="">
      <xdr:nvSpPr>
        <xdr:cNvPr id="19" name="Option Button 13" hidden="1">
          <a:extLst>
            <a:ext uri="{63B3BB69-23CF-44E3-9099-C40C66FF867C}">
              <a14:compatExt xmlns:a14="http://schemas.microsoft.com/office/drawing/2010/main" spid="_x0000_s24589"/>
            </a:ext>
            <a:ext uri="{FF2B5EF4-FFF2-40B4-BE49-F238E27FC236}">
              <a16:creationId xmlns:a16="http://schemas.microsoft.com/office/drawing/2014/main" id="{8317DC88-A922-46B2-BAE2-CCEB0EFC23EB}"/>
            </a:ext>
          </a:extLst>
        </xdr:cNvPr>
        <xdr:cNvSpPr/>
      </xdr:nvSpPr>
      <xdr:spPr bwMode="auto">
        <a:xfrm>
          <a:off x="6864350" y="6584950"/>
          <a:ext cx="676275" cy="1028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35</xdr:row>
          <xdr:rowOff>31750</xdr:rowOff>
        </xdr:from>
        <xdr:to>
          <xdr:col>17</xdr:col>
          <xdr:colOff>0</xdr:colOff>
          <xdr:row>36</xdr:row>
          <xdr:rowOff>38100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3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37</xdr:row>
          <xdr:rowOff>31750</xdr:rowOff>
        </xdr:from>
        <xdr:to>
          <xdr:col>17</xdr:col>
          <xdr:colOff>0</xdr:colOff>
          <xdr:row>38</xdr:row>
          <xdr:rowOff>38100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03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39</xdr:row>
          <xdr:rowOff>31750</xdr:rowOff>
        </xdr:from>
        <xdr:to>
          <xdr:col>17</xdr:col>
          <xdr:colOff>0</xdr:colOff>
          <xdr:row>40</xdr:row>
          <xdr:rowOff>38100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03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14940</xdr:colOff>
      <xdr:row>21</xdr:row>
      <xdr:rowOff>0</xdr:rowOff>
    </xdr:from>
    <xdr:to>
      <xdr:col>10</xdr:col>
      <xdr:colOff>-1</xdr:colOff>
      <xdr:row>23</xdr:row>
      <xdr:rowOff>0</xdr:rowOff>
    </xdr:to>
    <xdr:sp macro="" textlink="">
      <xdr:nvSpPr>
        <xdr:cNvPr id="20" name="6 Rectángulo redondeado">
          <a:extLst>
            <a:ext uri="{FF2B5EF4-FFF2-40B4-BE49-F238E27FC236}">
              <a16:creationId xmlns:a16="http://schemas.microsoft.com/office/drawing/2014/main" id="{1A551811-97E0-46EB-AD38-CAFF5F0FF84C}"/>
            </a:ext>
          </a:extLst>
        </xdr:cNvPr>
        <xdr:cNvSpPr/>
      </xdr:nvSpPr>
      <xdr:spPr>
        <a:xfrm>
          <a:off x="5240990" y="5295900"/>
          <a:ext cx="1585259" cy="1073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21</xdr:row>
      <xdr:rowOff>85725</xdr:rowOff>
    </xdr:from>
    <xdr:to>
      <xdr:col>8</xdr:col>
      <xdr:colOff>130175</xdr:colOff>
      <xdr:row>22</xdr:row>
      <xdr:rowOff>577850</xdr:rowOff>
    </xdr:to>
    <xdr:sp macro="" textlink="">
      <xdr:nvSpPr>
        <xdr:cNvPr id="21" name="Option Button 15" hidden="1">
          <a:extLst>
            <a:ext uri="{63B3BB69-23CF-44E3-9099-C40C66FF867C}">
              <a14:compatExt xmlns:a14="http://schemas.microsoft.com/office/drawing/2010/main" spid="_x0000_s16399"/>
            </a:ext>
            <a:ext uri="{FF2B5EF4-FFF2-40B4-BE49-F238E27FC236}">
              <a16:creationId xmlns:a16="http://schemas.microsoft.com/office/drawing/2014/main" id="{E9F900D8-38A4-4C60-AA68-3A0B20F32133}"/>
            </a:ext>
          </a:extLst>
        </xdr:cNvPr>
        <xdr:cNvSpPr/>
      </xdr:nvSpPr>
      <xdr:spPr bwMode="auto">
        <a:xfrm>
          <a:off x="4740275" y="5381625"/>
          <a:ext cx="619125"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21</xdr:row>
      <xdr:rowOff>0</xdr:rowOff>
    </xdr:from>
    <xdr:to>
      <xdr:col>10</xdr:col>
      <xdr:colOff>276225</xdr:colOff>
      <xdr:row>23</xdr:row>
      <xdr:rowOff>1066</xdr:rowOff>
    </xdr:to>
    <xdr:sp macro="" textlink="">
      <xdr:nvSpPr>
        <xdr:cNvPr id="22" name="Group Box 17" hidden="1">
          <a:extLst>
            <a:ext uri="{63B3BB69-23CF-44E3-9099-C40C66FF867C}">
              <a14:compatExt xmlns:a14="http://schemas.microsoft.com/office/drawing/2010/main" spid="_x0000_s16401"/>
            </a:ext>
            <a:ext uri="{FF2B5EF4-FFF2-40B4-BE49-F238E27FC236}">
              <a16:creationId xmlns:a16="http://schemas.microsoft.com/office/drawing/2014/main" id="{5D61EFBE-48C0-482C-8D41-0A86291436DA}"/>
            </a:ext>
          </a:extLst>
        </xdr:cNvPr>
        <xdr:cNvSpPr/>
      </xdr:nvSpPr>
      <xdr:spPr bwMode="auto">
        <a:xfrm>
          <a:off x="3917950" y="5295900"/>
          <a:ext cx="3175000" cy="1072402"/>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21</xdr:row>
      <xdr:rowOff>85725</xdr:rowOff>
    </xdr:from>
    <xdr:to>
      <xdr:col>9</xdr:col>
      <xdr:colOff>711200</xdr:colOff>
      <xdr:row>22</xdr:row>
      <xdr:rowOff>577850</xdr:rowOff>
    </xdr:to>
    <xdr:sp macro="" textlink="">
      <xdr:nvSpPr>
        <xdr:cNvPr id="23" name="Option Button 24" hidden="1">
          <a:extLst>
            <a:ext uri="{63B3BB69-23CF-44E3-9099-C40C66FF867C}">
              <a14:compatExt xmlns:a14="http://schemas.microsoft.com/office/drawing/2010/main" spid="_x0000_s16408"/>
            </a:ext>
            <a:ext uri="{FF2B5EF4-FFF2-40B4-BE49-F238E27FC236}">
              <a16:creationId xmlns:a16="http://schemas.microsoft.com/office/drawing/2014/main" id="{95D2BDDC-B631-4394-8847-5BB61420F146}"/>
            </a:ext>
          </a:extLst>
        </xdr:cNvPr>
        <xdr:cNvSpPr/>
      </xdr:nvSpPr>
      <xdr:spPr bwMode="auto">
        <a:xfrm>
          <a:off x="6149975" y="538162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14940</xdr:colOff>
      <xdr:row>21</xdr:row>
      <xdr:rowOff>0</xdr:rowOff>
    </xdr:from>
    <xdr:to>
      <xdr:col>10</xdr:col>
      <xdr:colOff>-1</xdr:colOff>
      <xdr:row>23</xdr:row>
      <xdr:rowOff>0</xdr:rowOff>
    </xdr:to>
    <xdr:sp macro="" textlink="">
      <xdr:nvSpPr>
        <xdr:cNvPr id="24" name="6 Rectángulo redondeado">
          <a:extLst>
            <a:ext uri="{FF2B5EF4-FFF2-40B4-BE49-F238E27FC236}">
              <a16:creationId xmlns:a16="http://schemas.microsoft.com/office/drawing/2014/main" id="{1ACB2A10-AFDC-4783-AC55-A8EC34EF18DA}"/>
            </a:ext>
          </a:extLst>
        </xdr:cNvPr>
        <xdr:cNvSpPr/>
      </xdr:nvSpPr>
      <xdr:spPr>
        <a:xfrm>
          <a:off x="5240990" y="5295900"/>
          <a:ext cx="1585259" cy="107315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10</xdr:col>
          <xdr:colOff>6350</xdr:colOff>
          <xdr:row>23</xdr:row>
          <xdr:rowOff>0</xdr:rowOff>
        </xdr:to>
        <xdr:sp macro="" textlink="">
          <xdr:nvSpPr>
            <xdr:cNvPr id="126981" name="Group Box 5" hidden="1">
              <a:extLst>
                <a:ext uri="{63B3BB69-23CF-44E3-9099-C40C66FF867C}">
                  <a14:compatExt spid="_x0000_s126981"/>
                </a:ext>
                <a:ext uri="{FF2B5EF4-FFF2-40B4-BE49-F238E27FC236}">
                  <a16:creationId xmlns:a16="http://schemas.microsoft.com/office/drawing/2014/main" id="{00000000-0008-0000-0300-000005F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558800</xdr:colOff>
          <xdr:row>21</xdr:row>
          <xdr:rowOff>82550</xdr:rowOff>
        </xdr:from>
        <xdr:to>
          <xdr:col>10</xdr:col>
          <xdr:colOff>355600</xdr:colOff>
          <xdr:row>22</xdr:row>
          <xdr:rowOff>577850</xdr:rowOff>
        </xdr:to>
        <xdr:sp macro="" textlink="">
          <xdr:nvSpPr>
            <xdr:cNvPr id="126982" name="Option Button 6" hidden="1">
              <a:extLst>
                <a:ext uri="{63B3BB69-23CF-44E3-9099-C40C66FF867C}">
                  <a14:compatExt spid="_x0000_s126982"/>
                </a:ext>
                <a:ext uri="{FF2B5EF4-FFF2-40B4-BE49-F238E27FC236}">
                  <a16:creationId xmlns:a16="http://schemas.microsoft.com/office/drawing/2014/main" id="{00000000-0008-0000-0300-000006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24</xdr:row>
      <xdr:rowOff>0</xdr:rowOff>
    </xdr:from>
    <xdr:to>
      <xdr:col>11</xdr:col>
      <xdr:colOff>0</xdr:colOff>
      <xdr:row>26</xdr:row>
      <xdr:rowOff>0</xdr:rowOff>
    </xdr:to>
    <xdr:sp macro="" textlink="">
      <xdr:nvSpPr>
        <xdr:cNvPr id="25" name="6 Rectángulo redondeado">
          <a:extLst>
            <a:ext uri="{FF2B5EF4-FFF2-40B4-BE49-F238E27FC236}">
              <a16:creationId xmlns:a16="http://schemas.microsoft.com/office/drawing/2014/main" id="{94BEC785-B030-43CA-A083-1D2E4323D168}"/>
            </a:ext>
          </a:extLst>
        </xdr:cNvPr>
        <xdr:cNvSpPr/>
      </xdr:nvSpPr>
      <xdr:spPr>
        <a:xfrm>
          <a:off x="4654550" y="6470650"/>
          <a:ext cx="29718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24</xdr:row>
      <xdr:rowOff>0</xdr:rowOff>
    </xdr:from>
    <xdr:ext cx="2789465" cy="1074964"/>
    <xdr:sp macro="" textlink="">
      <xdr:nvSpPr>
        <xdr:cNvPr id="26" name="Group Box 2" hidden="1">
          <a:extLst>
            <a:ext uri="{63B3BB69-23CF-44E3-9099-C40C66FF867C}">
              <a14:compatExt xmlns:a14="http://schemas.microsoft.com/office/drawing/2010/main" spid="_x0000_s24578"/>
            </a:ext>
            <a:ext uri="{FF2B5EF4-FFF2-40B4-BE49-F238E27FC236}">
              <a16:creationId xmlns:a16="http://schemas.microsoft.com/office/drawing/2014/main" id="{E37C464F-8A9E-430E-86BD-B80E4570E453}"/>
            </a:ext>
          </a:extLst>
        </xdr:cNvPr>
        <xdr:cNvSpPr/>
      </xdr:nvSpPr>
      <xdr:spPr bwMode="auto">
        <a:xfrm>
          <a:off x="4654550" y="6470650"/>
          <a:ext cx="2789465" cy="107496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7</xdr:col>
      <xdr:colOff>590550</xdr:colOff>
      <xdr:row>24</xdr:row>
      <xdr:rowOff>9525</xdr:rowOff>
    </xdr:from>
    <xdr:ext cx="693965" cy="1023257"/>
    <xdr:sp macro="" textlink="">
      <xdr:nvSpPr>
        <xdr:cNvPr id="27" name="Option Button 10" hidden="1">
          <a:extLst>
            <a:ext uri="{63B3BB69-23CF-44E3-9099-C40C66FF867C}">
              <a14:compatExt xmlns:a14="http://schemas.microsoft.com/office/drawing/2010/main" spid="_x0000_s24586"/>
            </a:ext>
            <a:ext uri="{FF2B5EF4-FFF2-40B4-BE49-F238E27FC236}">
              <a16:creationId xmlns:a16="http://schemas.microsoft.com/office/drawing/2014/main" id="{D7D54AE4-D34A-4FC1-A8DE-23692378728E}"/>
            </a:ext>
          </a:extLst>
        </xdr:cNvPr>
        <xdr:cNvSpPr/>
      </xdr:nvSpPr>
      <xdr:spPr bwMode="auto">
        <a:xfrm>
          <a:off x="5226050" y="6480175"/>
          <a:ext cx="693965" cy="10232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676275</xdr:colOff>
      <xdr:row>23</xdr:row>
      <xdr:rowOff>180975</xdr:rowOff>
    </xdr:from>
    <xdr:ext cx="676275" cy="1011011"/>
    <xdr:sp macro="" textlink="">
      <xdr:nvSpPr>
        <xdr:cNvPr id="28" name="Option Button 11" hidden="1">
          <a:extLst>
            <a:ext uri="{63B3BB69-23CF-44E3-9099-C40C66FF867C}">
              <a14:compatExt xmlns:a14="http://schemas.microsoft.com/office/drawing/2010/main" spid="_x0000_s24587"/>
            </a:ext>
            <a:ext uri="{FF2B5EF4-FFF2-40B4-BE49-F238E27FC236}">
              <a16:creationId xmlns:a16="http://schemas.microsoft.com/office/drawing/2014/main" id="{A8C4B8EA-A6F6-4557-B7A9-7A282017D488}"/>
            </a:ext>
          </a:extLst>
        </xdr:cNvPr>
        <xdr:cNvSpPr/>
      </xdr:nvSpPr>
      <xdr:spPr bwMode="auto">
        <a:xfrm>
          <a:off x="6702425" y="6467475"/>
          <a:ext cx="676275" cy="10110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24</xdr:row>
      <xdr:rowOff>0</xdr:rowOff>
    </xdr:from>
    <xdr:to>
      <xdr:col>11</xdr:col>
      <xdr:colOff>0</xdr:colOff>
      <xdr:row>26</xdr:row>
      <xdr:rowOff>0</xdr:rowOff>
    </xdr:to>
    <xdr:sp macro="" textlink="">
      <xdr:nvSpPr>
        <xdr:cNvPr id="29" name="6 Rectángulo redondeado">
          <a:extLst>
            <a:ext uri="{FF2B5EF4-FFF2-40B4-BE49-F238E27FC236}">
              <a16:creationId xmlns:a16="http://schemas.microsoft.com/office/drawing/2014/main" id="{6E580BDA-C4F0-4CC6-B304-41D82811CE79}"/>
            </a:ext>
          </a:extLst>
        </xdr:cNvPr>
        <xdr:cNvSpPr/>
      </xdr:nvSpPr>
      <xdr:spPr>
        <a:xfrm>
          <a:off x="4654550" y="6470650"/>
          <a:ext cx="29718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24</xdr:row>
      <xdr:rowOff>85725</xdr:rowOff>
    </xdr:from>
    <xdr:ext cx="591911" cy="889907"/>
    <xdr:sp macro="" textlink="">
      <xdr:nvSpPr>
        <xdr:cNvPr id="30" name="Option Button 15" hidden="1">
          <a:extLst>
            <a:ext uri="{63B3BB69-23CF-44E3-9099-C40C66FF867C}">
              <a14:compatExt xmlns:a14="http://schemas.microsoft.com/office/drawing/2010/main" spid="_x0000_s16399"/>
            </a:ext>
            <a:ext uri="{FF2B5EF4-FFF2-40B4-BE49-F238E27FC236}">
              <a16:creationId xmlns:a16="http://schemas.microsoft.com/office/drawing/2014/main" id="{C3367EAE-3188-44CF-8FBA-D26A41D64416}"/>
            </a:ext>
          </a:extLst>
        </xdr:cNvPr>
        <xdr:cNvSpPr/>
      </xdr:nvSpPr>
      <xdr:spPr bwMode="auto">
        <a:xfrm>
          <a:off x="5311775" y="6556375"/>
          <a:ext cx="591911" cy="889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24</xdr:row>
      <xdr:rowOff>0</xdr:rowOff>
    </xdr:from>
    <xdr:ext cx="3056165" cy="1074964"/>
    <xdr:sp macro="" textlink="">
      <xdr:nvSpPr>
        <xdr:cNvPr id="31" name="Group Box 17" hidden="1">
          <a:extLst>
            <a:ext uri="{63B3BB69-23CF-44E3-9099-C40C66FF867C}">
              <a14:compatExt xmlns:a14="http://schemas.microsoft.com/office/drawing/2010/main" spid="_x0000_s16401"/>
            </a:ext>
            <a:ext uri="{FF2B5EF4-FFF2-40B4-BE49-F238E27FC236}">
              <a16:creationId xmlns:a16="http://schemas.microsoft.com/office/drawing/2014/main" id="{D5527271-BC7F-44EA-BF19-0BA9907CE8EF}"/>
            </a:ext>
          </a:extLst>
        </xdr:cNvPr>
        <xdr:cNvSpPr/>
      </xdr:nvSpPr>
      <xdr:spPr bwMode="auto">
        <a:xfrm>
          <a:off x="4654550" y="6470650"/>
          <a:ext cx="3056165" cy="107496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24</xdr:row>
      <xdr:rowOff>85725</xdr:rowOff>
    </xdr:from>
    <xdr:ext cx="590550" cy="889907"/>
    <xdr:sp macro="" textlink="">
      <xdr:nvSpPr>
        <xdr:cNvPr id="32" name="Option Button 24" hidden="1">
          <a:extLst>
            <a:ext uri="{63B3BB69-23CF-44E3-9099-C40C66FF867C}">
              <a14:compatExt xmlns:a14="http://schemas.microsoft.com/office/drawing/2010/main" spid="_x0000_s16408"/>
            </a:ext>
            <a:ext uri="{FF2B5EF4-FFF2-40B4-BE49-F238E27FC236}">
              <a16:creationId xmlns:a16="http://schemas.microsoft.com/office/drawing/2014/main" id="{23995D81-B0C6-427D-882F-EE691DE1451A}"/>
            </a:ext>
          </a:extLst>
        </xdr:cNvPr>
        <xdr:cNvSpPr/>
      </xdr:nvSpPr>
      <xdr:spPr bwMode="auto">
        <a:xfrm>
          <a:off x="6950075" y="6556375"/>
          <a:ext cx="590550" cy="889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24</xdr:row>
      <xdr:rowOff>0</xdr:rowOff>
    </xdr:from>
    <xdr:to>
      <xdr:col>11</xdr:col>
      <xdr:colOff>7471</xdr:colOff>
      <xdr:row>26</xdr:row>
      <xdr:rowOff>0</xdr:rowOff>
    </xdr:to>
    <xdr:sp macro="" textlink="">
      <xdr:nvSpPr>
        <xdr:cNvPr id="33" name="6 Rectángulo redondeado">
          <a:extLst>
            <a:ext uri="{FF2B5EF4-FFF2-40B4-BE49-F238E27FC236}">
              <a16:creationId xmlns:a16="http://schemas.microsoft.com/office/drawing/2014/main" id="{517F8DF4-2D27-4A94-A7C0-B0A9DC035930}"/>
            </a:ext>
          </a:extLst>
        </xdr:cNvPr>
        <xdr:cNvSpPr/>
      </xdr:nvSpPr>
      <xdr:spPr>
        <a:xfrm>
          <a:off x="4654550" y="6470650"/>
          <a:ext cx="2979271"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81643</xdr:colOff>
          <xdr:row>24</xdr:row>
          <xdr:rowOff>163286</xdr:rowOff>
        </xdr:from>
        <xdr:to>
          <xdr:col>8</xdr:col>
          <xdr:colOff>679450</xdr:colOff>
          <xdr:row>24</xdr:row>
          <xdr:rowOff>958850</xdr:rowOff>
        </xdr:to>
        <xdr:sp macro="" textlink="">
          <xdr:nvSpPr>
            <xdr:cNvPr id="126983" name="Option Button 7" hidden="1">
              <a:extLst>
                <a:ext uri="{63B3BB69-23CF-44E3-9099-C40C66FF867C}">
                  <a14:compatExt spid="_x0000_s126983"/>
                </a:ext>
                <a:ext uri="{FF2B5EF4-FFF2-40B4-BE49-F238E27FC236}">
                  <a16:creationId xmlns:a16="http://schemas.microsoft.com/office/drawing/2014/main" id="{00000000-0008-0000-0300-000007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101600</xdr:rowOff>
        </xdr:from>
        <xdr:to>
          <xdr:col>11</xdr:col>
          <xdr:colOff>0</xdr:colOff>
          <xdr:row>26</xdr:row>
          <xdr:rowOff>0</xdr:rowOff>
        </xdr:to>
        <xdr:sp macro="" textlink="">
          <xdr:nvSpPr>
            <xdr:cNvPr id="126984" name="Group Box 8" hidden="1">
              <a:extLst>
                <a:ext uri="{63B3BB69-23CF-44E3-9099-C40C66FF867C}">
                  <a14:compatExt spid="_x0000_s126984"/>
                </a:ext>
                <a:ext uri="{FF2B5EF4-FFF2-40B4-BE49-F238E27FC236}">
                  <a16:creationId xmlns:a16="http://schemas.microsoft.com/office/drawing/2014/main" id="{00000000-0008-0000-0300-000008F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42</xdr:row>
      <xdr:rowOff>105682</xdr:rowOff>
    </xdr:from>
    <xdr:to>
      <xdr:col>18</xdr:col>
      <xdr:colOff>0</xdr:colOff>
      <xdr:row>42</xdr:row>
      <xdr:rowOff>105682</xdr:rowOff>
    </xdr:to>
    <xdr:sp macro="" textlink="">
      <xdr:nvSpPr>
        <xdr:cNvPr id="34" name="14 Rectángulo redondeado">
          <a:extLst>
            <a:ext uri="{FF2B5EF4-FFF2-40B4-BE49-F238E27FC236}">
              <a16:creationId xmlns:a16="http://schemas.microsoft.com/office/drawing/2014/main" id="{076B59C3-E4D9-4C80-BCEA-9E5BEAD4227F}"/>
            </a:ext>
          </a:extLst>
        </xdr:cNvPr>
        <xdr:cNvSpPr/>
      </xdr:nvSpPr>
      <xdr:spPr>
        <a:xfrm>
          <a:off x="215900" y="11796032"/>
          <a:ext cx="13385800" cy="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0</xdr:rowOff>
    </xdr:from>
    <xdr:to>
      <xdr:col>18</xdr:col>
      <xdr:colOff>33618</xdr:colOff>
      <xdr:row>5</xdr:row>
      <xdr:rowOff>504827</xdr:rowOff>
    </xdr:to>
    <xdr:sp macro="" textlink="">
      <xdr:nvSpPr>
        <xdr:cNvPr id="35" name="1 Rectángulo redondeado">
          <a:extLst>
            <a:ext uri="{FF2B5EF4-FFF2-40B4-BE49-F238E27FC236}">
              <a16:creationId xmlns:a16="http://schemas.microsoft.com/office/drawing/2014/main" id="{1638A9AB-364D-493A-92AF-BDD438817EFE}"/>
            </a:ext>
          </a:extLst>
        </xdr:cNvPr>
        <xdr:cNvSpPr/>
      </xdr:nvSpPr>
      <xdr:spPr>
        <a:xfrm>
          <a:off x="215900" y="1073150"/>
          <a:ext cx="13419418" cy="49212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n-lt"/>
              <a:cs typeface="Arial" panose="020B0604020202020204" pitchFamily="34" charset="0"/>
            </a:rPr>
            <a:t>INDICADORES DE DESEMPEÑO EN SEGURIDAD Y SALUD EN EL TRABAJO DE SU ORGANIZACIÓN Y REQUISITOS LEGALES EN SST PARTICULARES APLICABLES A LAS ACTIVIDADES INCLUIDAS EN EL ALCANCE DE LA CERTIFICACIÓN</a:t>
          </a:r>
        </a:p>
      </xdr:txBody>
    </xdr:sp>
    <xdr:clientData/>
  </xdr:twoCellAnchor>
  <mc:AlternateContent xmlns:mc="http://schemas.openxmlformats.org/markup-compatibility/2006">
    <mc:Choice xmlns:a14="http://schemas.microsoft.com/office/drawing/2010/main" Requires="a14">
      <xdr:twoCellAnchor editAs="oneCell">
        <xdr:from>
          <xdr:col>8</xdr:col>
          <xdr:colOff>567872</xdr:colOff>
          <xdr:row>21</xdr:row>
          <xdr:rowOff>100693</xdr:rowOff>
        </xdr:from>
        <xdr:to>
          <xdr:col>9</xdr:col>
          <xdr:colOff>364672</xdr:colOff>
          <xdr:row>22</xdr:row>
          <xdr:rowOff>595993</xdr:rowOff>
        </xdr:to>
        <xdr:sp macro="" textlink="">
          <xdr:nvSpPr>
            <xdr:cNvPr id="126986" name="Option Button 10" hidden="1">
              <a:extLst>
                <a:ext uri="{63B3BB69-23CF-44E3-9099-C40C66FF867C}">
                  <a14:compatExt spid="_x0000_s126986"/>
                </a:ext>
                <a:ext uri="{FF2B5EF4-FFF2-40B4-BE49-F238E27FC236}">
                  <a16:creationId xmlns:a16="http://schemas.microsoft.com/office/drawing/2014/main" id="{17AE5C1B-F24E-4284-84A7-1CDA28831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87086</xdr:colOff>
          <xdr:row>24</xdr:row>
          <xdr:rowOff>127907</xdr:rowOff>
        </xdr:from>
        <xdr:to>
          <xdr:col>10</xdr:col>
          <xdr:colOff>683986</xdr:colOff>
          <xdr:row>24</xdr:row>
          <xdr:rowOff>1023257</xdr:rowOff>
        </xdr:to>
        <xdr:sp macro="" textlink="">
          <xdr:nvSpPr>
            <xdr:cNvPr id="126987" name="Option Button 11" hidden="1">
              <a:extLst>
                <a:ext uri="{63B3BB69-23CF-44E3-9099-C40C66FF867C}">
                  <a14:compatExt spid="_x0000_s126987"/>
                </a:ext>
                <a:ext uri="{FF2B5EF4-FFF2-40B4-BE49-F238E27FC236}">
                  <a16:creationId xmlns:a16="http://schemas.microsoft.com/office/drawing/2014/main" id="{4723137B-469C-0DD2-D801-92D489E397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242455" y="207818"/>
          <a:ext cx="13646727"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n-lt"/>
              <a:cs typeface="Arial" panose="020B0604020202020204" pitchFamily="34" charset="0"/>
            </a:rPr>
            <a:t>SISTEMAS DE GESTIÓN DE LA CALIDAD DE DISPOSITIVOS MÉDICOS (ISO 13485)</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8" name="7 Rectángulo redondeado">
          <a:extLst>
            <a:ext uri="{FF2B5EF4-FFF2-40B4-BE49-F238E27FC236}">
              <a16:creationId xmlns:a16="http://schemas.microsoft.com/office/drawing/2014/main" id="{00000000-0008-0000-0400-000008000000}"/>
            </a:ext>
          </a:extLst>
        </xdr:cNvPr>
        <xdr:cNvSpPr/>
      </xdr:nvSpPr>
      <xdr:spPr>
        <a:xfrm>
          <a:off x="4714875" y="6453188"/>
          <a:ext cx="3048000" cy="108346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7</xdr:row>
      <xdr:rowOff>0</xdr:rowOff>
    </xdr:from>
    <xdr:to>
      <xdr:col>18</xdr:col>
      <xdr:colOff>0</xdr:colOff>
      <xdr:row>9</xdr:row>
      <xdr:rowOff>0</xdr:rowOff>
    </xdr:to>
    <xdr:sp macro="" textlink="">
      <xdr:nvSpPr>
        <xdr:cNvPr id="9" name="8 Rectángulo redondeado">
          <a:extLst>
            <a:ext uri="{FF2B5EF4-FFF2-40B4-BE49-F238E27FC236}">
              <a16:creationId xmlns:a16="http://schemas.microsoft.com/office/drawing/2014/main" id="{00000000-0008-0000-0400-000009000000}"/>
            </a:ext>
          </a:extLst>
        </xdr:cNvPr>
        <xdr:cNvSpPr/>
      </xdr:nvSpPr>
      <xdr:spPr>
        <a:xfrm>
          <a:off x="7162800" y="740092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15</xdr:row>
      <xdr:rowOff>0</xdr:rowOff>
    </xdr:from>
    <xdr:to>
      <xdr:col>18</xdr:col>
      <xdr:colOff>0</xdr:colOff>
      <xdr:row>18</xdr:row>
      <xdr:rowOff>0</xdr:rowOff>
    </xdr:to>
    <xdr:sp macro="" textlink="">
      <xdr:nvSpPr>
        <xdr:cNvPr id="14" name="13 Rectángulo redondeado">
          <a:extLst>
            <a:ext uri="{FF2B5EF4-FFF2-40B4-BE49-F238E27FC236}">
              <a16:creationId xmlns:a16="http://schemas.microsoft.com/office/drawing/2014/main" id="{00000000-0008-0000-0400-00000E000000}"/>
            </a:ext>
          </a:extLst>
        </xdr:cNvPr>
        <xdr:cNvSpPr/>
      </xdr:nvSpPr>
      <xdr:spPr>
        <a:xfrm>
          <a:off x="4876800" y="103441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19</xdr:col>
      <xdr:colOff>0</xdr:colOff>
      <xdr:row>29</xdr:row>
      <xdr:rowOff>0</xdr:rowOff>
    </xdr:to>
    <xdr:sp macro="" textlink="">
      <xdr:nvSpPr>
        <xdr:cNvPr id="18" name="17 Rectángulo redondeado">
          <a:extLst>
            <a:ext uri="{FF2B5EF4-FFF2-40B4-BE49-F238E27FC236}">
              <a16:creationId xmlns:a16="http://schemas.microsoft.com/office/drawing/2014/main" id="{00000000-0008-0000-0400-000012000000}"/>
            </a:ext>
          </a:extLst>
        </xdr:cNvPr>
        <xdr:cNvSpPr/>
      </xdr:nvSpPr>
      <xdr:spPr>
        <a:xfrm>
          <a:off x="114301" y="1141095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6</xdr:row>
      <xdr:rowOff>0</xdr:rowOff>
    </xdr:from>
    <xdr:to>
      <xdr:col>19</xdr:col>
      <xdr:colOff>0</xdr:colOff>
      <xdr:row>19</xdr:row>
      <xdr:rowOff>0</xdr:rowOff>
    </xdr:to>
    <xdr:sp macro="" textlink="">
      <xdr:nvSpPr>
        <xdr:cNvPr id="19" name="18 Rectángulo redondeado">
          <a:extLst>
            <a:ext uri="{FF2B5EF4-FFF2-40B4-BE49-F238E27FC236}">
              <a16:creationId xmlns:a16="http://schemas.microsoft.com/office/drawing/2014/main" id="{00000000-0008-0000-0400-000013000000}"/>
            </a:ext>
          </a:extLst>
        </xdr:cNvPr>
        <xdr:cNvSpPr/>
      </xdr:nvSpPr>
      <xdr:spPr>
        <a:xfrm>
          <a:off x="114301" y="721042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-1</xdr:rowOff>
    </xdr:from>
    <xdr:to>
      <xdr:col>18</xdr:col>
      <xdr:colOff>0</xdr:colOff>
      <xdr:row>5</xdr:row>
      <xdr:rowOff>13606</xdr:rowOff>
    </xdr:to>
    <xdr:sp macro="" textlink="">
      <xdr:nvSpPr>
        <xdr:cNvPr id="11" name="10 Rectángulo redondeado">
          <a:extLst>
            <a:ext uri="{FF2B5EF4-FFF2-40B4-BE49-F238E27FC236}">
              <a16:creationId xmlns:a16="http://schemas.microsoft.com/office/drawing/2014/main" id="{00000000-0008-0000-0400-00000B000000}"/>
            </a:ext>
          </a:extLst>
        </xdr:cNvPr>
        <xdr:cNvSpPr/>
      </xdr:nvSpPr>
      <xdr:spPr>
        <a:xfrm>
          <a:off x="244929" y="1020535"/>
          <a:ext cx="14641285" cy="70757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3524250" y="2695575"/>
          <a:ext cx="32766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7</xdr:row>
      <xdr:rowOff>0</xdr:rowOff>
    </xdr:from>
    <xdr:to>
      <xdr:col>18</xdr:col>
      <xdr:colOff>0</xdr:colOff>
      <xdr:row>9</xdr:row>
      <xdr:rowOff>0</xdr:rowOff>
    </xdr:to>
    <xdr:sp macro="" textlink="">
      <xdr:nvSpPr>
        <xdr:cNvPr id="27" name="26 Rectángulo redondeado">
          <a:extLst>
            <a:ext uri="{FF2B5EF4-FFF2-40B4-BE49-F238E27FC236}">
              <a16:creationId xmlns:a16="http://schemas.microsoft.com/office/drawing/2014/main" id="{00000000-0008-0000-0400-00001B000000}"/>
            </a:ext>
          </a:extLst>
        </xdr:cNvPr>
        <xdr:cNvSpPr/>
      </xdr:nvSpPr>
      <xdr:spPr>
        <a:xfrm>
          <a:off x="8439150" y="2695575"/>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10</xdr:row>
      <xdr:rowOff>0</xdr:rowOff>
    </xdr:from>
    <xdr:to>
      <xdr:col>11</xdr:col>
      <xdr:colOff>0</xdr:colOff>
      <xdr:row>12</xdr:row>
      <xdr:rowOff>0</xdr:rowOff>
    </xdr:to>
    <xdr:sp macro="" textlink="">
      <xdr:nvSpPr>
        <xdr:cNvPr id="28" name="27 Rectángulo redondeado">
          <a:extLst>
            <a:ext uri="{FF2B5EF4-FFF2-40B4-BE49-F238E27FC236}">
              <a16:creationId xmlns:a16="http://schemas.microsoft.com/office/drawing/2014/main" id="{00000000-0008-0000-0400-00001C000000}"/>
            </a:ext>
          </a:extLst>
        </xdr:cNvPr>
        <xdr:cNvSpPr/>
      </xdr:nvSpPr>
      <xdr:spPr>
        <a:xfrm>
          <a:off x="4343400" y="3867150"/>
          <a:ext cx="32766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13</xdr:row>
      <xdr:rowOff>0</xdr:rowOff>
    </xdr:from>
    <xdr:to>
      <xdr:col>18</xdr:col>
      <xdr:colOff>0</xdr:colOff>
      <xdr:row>16</xdr:row>
      <xdr:rowOff>0</xdr:rowOff>
    </xdr:to>
    <xdr:sp macro="" textlink="">
      <xdr:nvSpPr>
        <xdr:cNvPr id="29" name="28 Rectángulo redondeado">
          <a:extLst>
            <a:ext uri="{FF2B5EF4-FFF2-40B4-BE49-F238E27FC236}">
              <a16:creationId xmlns:a16="http://schemas.microsoft.com/office/drawing/2014/main" id="{00000000-0008-0000-0400-00001D000000}"/>
            </a:ext>
          </a:extLst>
        </xdr:cNvPr>
        <xdr:cNvSpPr/>
      </xdr:nvSpPr>
      <xdr:spPr>
        <a:xfrm>
          <a:off x="5981700" y="5353050"/>
          <a:ext cx="737235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58964</xdr:colOff>
      <xdr:row>59</xdr:row>
      <xdr:rowOff>226786</xdr:rowOff>
    </xdr:from>
    <xdr:to>
      <xdr:col>2</xdr:col>
      <xdr:colOff>657678</xdr:colOff>
      <xdr:row>62</xdr:row>
      <xdr:rowOff>66100</xdr:rowOff>
    </xdr:to>
    <xdr:sp macro="" textlink="">
      <xdr:nvSpPr>
        <xdr:cNvPr id="40" name="9 Flecha izquierda">
          <a:hlinkClick xmlns:r="http://schemas.openxmlformats.org/officeDocument/2006/relationships" r:id="rId1"/>
          <a:extLst>
            <a:ext uri="{FF2B5EF4-FFF2-40B4-BE49-F238E27FC236}">
              <a16:creationId xmlns:a16="http://schemas.microsoft.com/office/drawing/2014/main" id="{00000000-0008-0000-0400-000028000000}"/>
            </a:ext>
          </a:extLst>
        </xdr:cNvPr>
        <xdr:cNvSpPr/>
      </xdr:nvSpPr>
      <xdr:spPr>
        <a:xfrm>
          <a:off x="58964" y="19050000"/>
          <a:ext cx="825500" cy="50833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49306</xdr:colOff>
      <xdr:row>29</xdr:row>
      <xdr:rowOff>89647</xdr:rowOff>
    </xdr:from>
    <xdr:to>
      <xdr:col>18</xdr:col>
      <xdr:colOff>35019</xdr:colOff>
      <xdr:row>31</xdr:row>
      <xdr:rowOff>89647</xdr:rowOff>
    </xdr:to>
    <xdr:sp macro="" textlink="">
      <xdr:nvSpPr>
        <xdr:cNvPr id="44" name="13 Rectángulo redondeado">
          <a:extLst>
            <a:ext uri="{FF2B5EF4-FFF2-40B4-BE49-F238E27FC236}">
              <a16:creationId xmlns:a16="http://schemas.microsoft.com/office/drawing/2014/main" id="{00000000-0008-0000-0400-00002C000000}"/>
            </a:ext>
          </a:extLst>
        </xdr:cNvPr>
        <xdr:cNvSpPr/>
      </xdr:nvSpPr>
      <xdr:spPr>
        <a:xfrm>
          <a:off x="811306" y="7014322"/>
          <a:ext cx="133397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9</xdr:col>
      <xdr:colOff>0</xdr:colOff>
      <xdr:row>7</xdr:row>
      <xdr:rowOff>123825</xdr:rowOff>
    </xdr:from>
    <xdr:to>
      <xdr:col>9</xdr:col>
      <xdr:colOff>628650</xdr:colOff>
      <xdr:row>8</xdr:row>
      <xdr:rowOff>609600</xdr:rowOff>
    </xdr:to>
    <xdr:sp macro="" textlink="">
      <xdr:nvSpPr>
        <xdr:cNvPr id="3087" name="Option Button 15" hidden="1">
          <a:extLst>
            <a:ext uri="{63B3BB69-23CF-44E3-9099-C40C66FF867C}">
              <a14:compatExt xmlns:a14="http://schemas.microsoft.com/office/drawing/2010/main"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7</xdr:row>
      <xdr:rowOff>0</xdr:rowOff>
    </xdr:from>
    <xdr:to>
      <xdr:col>10</xdr:col>
      <xdr:colOff>0</xdr:colOff>
      <xdr:row>9</xdr:row>
      <xdr:rowOff>0</xdr:rowOff>
    </xdr:to>
    <xdr:sp macro="" textlink="">
      <xdr:nvSpPr>
        <xdr:cNvPr id="3088" name="Group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23</xdr:row>
      <xdr:rowOff>19050</xdr:rowOff>
    </xdr:from>
    <xdr:to>
      <xdr:col>18</xdr:col>
      <xdr:colOff>0</xdr:colOff>
      <xdr:row>23</xdr:row>
      <xdr:rowOff>259773</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25</xdr:row>
      <xdr:rowOff>19050</xdr:rowOff>
    </xdr:from>
    <xdr:to>
      <xdr:col>18</xdr:col>
      <xdr:colOff>0</xdr:colOff>
      <xdr:row>25</xdr:row>
      <xdr:rowOff>311728</xdr:rowOff>
    </xdr:to>
    <xdr:sp macro="" textlink="">
      <xdr:nvSpPr>
        <xdr:cNvPr id="3090"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27</xdr:row>
      <xdr:rowOff>0</xdr:rowOff>
    </xdr:from>
    <xdr:to>
      <xdr:col>18</xdr:col>
      <xdr:colOff>0</xdr:colOff>
      <xdr:row>27</xdr:row>
      <xdr:rowOff>259772</xdr:rowOff>
    </xdr:to>
    <xdr:sp macro="" textlink="">
      <xdr:nvSpPr>
        <xdr:cNvPr id="3091"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10</xdr:row>
      <xdr:rowOff>114300</xdr:rowOff>
    </xdr:from>
    <xdr:to>
      <xdr:col>10</xdr:col>
      <xdr:colOff>657225</xdr:colOff>
      <xdr:row>11</xdr:row>
      <xdr:rowOff>104775</xdr:rowOff>
    </xdr:to>
    <xdr:sp macro="" textlink="">
      <xdr:nvSpPr>
        <xdr:cNvPr id="3093" name="Option Button 21" hidden="1">
          <a:extLst>
            <a:ext uri="{63B3BB69-23CF-44E3-9099-C40C66FF867C}">
              <a14:compatExt xmlns:a14="http://schemas.microsoft.com/office/drawing/2010/main"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10</xdr:row>
      <xdr:rowOff>0</xdr:rowOff>
    </xdr:from>
    <xdr:to>
      <xdr:col>11</xdr:col>
      <xdr:colOff>0</xdr:colOff>
      <xdr:row>12</xdr:row>
      <xdr:rowOff>9525</xdr:rowOff>
    </xdr:to>
    <xdr:sp macro="" textlink="">
      <xdr:nvSpPr>
        <xdr:cNvPr id="3094" name="Group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6</xdr:col>
      <xdr:colOff>723900</xdr:colOff>
      <xdr:row>7</xdr:row>
      <xdr:rowOff>76200</xdr:rowOff>
    </xdr:from>
    <xdr:to>
      <xdr:col>7</xdr:col>
      <xdr:colOff>590550</xdr:colOff>
      <xdr:row>8</xdr:row>
      <xdr:rowOff>571500</xdr:rowOff>
    </xdr:to>
    <xdr:sp macro="" textlink="">
      <xdr:nvSpPr>
        <xdr:cNvPr id="3095" name="Option Button 23" hidden="1">
          <a:extLst>
            <a:ext uri="{63B3BB69-23CF-44E3-9099-C40C66FF867C}">
              <a14:compatExt xmlns:a14="http://schemas.microsoft.com/office/drawing/2010/main"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666750</xdr:colOff>
      <xdr:row>10</xdr:row>
      <xdr:rowOff>161925</xdr:rowOff>
    </xdr:from>
    <xdr:to>
      <xdr:col>8</xdr:col>
      <xdr:colOff>533400</xdr:colOff>
      <xdr:row>11</xdr:row>
      <xdr:rowOff>9525</xdr:rowOff>
    </xdr:to>
    <xdr:sp macro="" textlink="">
      <xdr:nvSpPr>
        <xdr:cNvPr id="3096" name="Option Button 24" hidden="1">
          <a:extLst>
            <a:ext uri="{63B3BB69-23CF-44E3-9099-C40C66FF867C}">
              <a14:compatExt xmlns:a14="http://schemas.microsoft.com/office/drawing/2010/main"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23</xdr:row>
          <xdr:rowOff>31750</xdr:rowOff>
        </xdr:from>
        <xdr:to>
          <xdr:col>17</xdr:col>
          <xdr:colOff>0</xdr:colOff>
          <xdr:row>23</xdr:row>
          <xdr:rowOff>266700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4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25</xdr:row>
          <xdr:rowOff>31750</xdr:rowOff>
        </xdr:from>
        <xdr:to>
          <xdr:col>17</xdr:col>
          <xdr:colOff>0</xdr:colOff>
          <xdr:row>25</xdr:row>
          <xdr:rowOff>266700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4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31750</xdr:rowOff>
        </xdr:from>
        <xdr:to>
          <xdr:col>17</xdr:col>
          <xdr:colOff>0</xdr:colOff>
          <xdr:row>27</xdr:row>
          <xdr:rowOff>266700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4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7</xdr:row>
      <xdr:rowOff>0</xdr:rowOff>
    </xdr:from>
    <xdr:to>
      <xdr:col>10</xdr:col>
      <xdr:colOff>0</xdr:colOff>
      <xdr:row>9</xdr:row>
      <xdr:rowOff>0</xdr:rowOff>
    </xdr:to>
    <xdr:sp macro="" textlink="">
      <xdr:nvSpPr>
        <xdr:cNvPr id="72" name="7 Rectángulo redondeado">
          <a:extLst>
            <a:ext uri="{FF2B5EF4-FFF2-40B4-BE49-F238E27FC236}">
              <a16:creationId xmlns:a16="http://schemas.microsoft.com/office/drawing/2014/main" id="{00000000-0008-0000-0400-000048000000}"/>
            </a:ext>
          </a:extLst>
        </xdr:cNvPr>
        <xdr:cNvSpPr/>
      </xdr:nvSpPr>
      <xdr:spPr>
        <a:xfrm>
          <a:off x="4724400" y="21050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73" name="25 Rectángulo redondeado">
          <a:extLst>
            <a:ext uri="{FF2B5EF4-FFF2-40B4-BE49-F238E27FC236}">
              <a16:creationId xmlns:a16="http://schemas.microsoft.com/office/drawing/2014/main" id="{00000000-0008-0000-0400-000049000000}"/>
            </a:ext>
          </a:extLst>
        </xdr:cNvPr>
        <xdr:cNvSpPr/>
      </xdr:nvSpPr>
      <xdr:spPr>
        <a:xfrm>
          <a:off x="4724400" y="21050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7</xdr:row>
          <xdr:rowOff>88900</xdr:rowOff>
        </xdr:from>
        <xdr:to>
          <xdr:col>8</xdr:col>
          <xdr:colOff>0</xdr:colOff>
          <xdr:row>8</xdr:row>
          <xdr:rowOff>603250</xdr:rowOff>
        </xdr:to>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4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127000</xdr:rowOff>
        </xdr:from>
        <xdr:to>
          <xdr:col>9</xdr:col>
          <xdr:colOff>641350</xdr:colOff>
          <xdr:row>8</xdr:row>
          <xdr:rowOff>609600</xdr:rowOff>
        </xdr:to>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400-00003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10</xdr:col>
          <xdr:colOff>0</xdr:colOff>
          <xdr:row>9</xdr:row>
          <xdr:rowOff>0</xdr:rowOff>
        </xdr:to>
        <xdr:sp macro="" textlink="">
          <xdr:nvSpPr>
            <xdr:cNvPr id="65585" name="Group Box 49" hidden="1">
              <a:extLst>
                <a:ext uri="{63B3BB69-23CF-44E3-9099-C40C66FF867C}">
                  <a14:compatExt spid="_x0000_s65585"/>
                </a:ext>
                <a:ext uri="{FF2B5EF4-FFF2-40B4-BE49-F238E27FC236}">
                  <a16:creationId xmlns:a16="http://schemas.microsoft.com/office/drawing/2014/main" id="{00000000-0008-0000-0400-000031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10</xdr:row>
      <xdr:rowOff>0</xdr:rowOff>
    </xdr:from>
    <xdr:to>
      <xdr:col>11</xdr:col>
      <xdr:colOff>0</xdr:colOff>
      <xdr:row>12</xdr:row>
      <xdr:rowOff>0</xdr:rowOff>
    </xdr:to>
    <xdr:sp macro="" textlink="">
      <xdr:nvSpPr>
        <xdr:cNvPr id="77" name="27 Rectángulo redondeado">
          <a:extLst>
            <a:ext uri="{FF2B5EF4-FFF2-40B4-BE49-F238E27FC236}">
              <a16:creationId xmlns:a16="http://schemas.microsoft.com/office/drawing/2014/main" id="{00000000-0008-0000-0400-00004D000000}"/>
            </a:ext>
          </a:extLst>
        </xdr:cNvPr>
        <xdr:cNvSpPr/>
      </xdr:nvSpPr>
      <xdr:spPr>
        <a:xfrm>
          <a:off x="5486400" y="327660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107950</xdr:rowOff>
        </xdr:from>
        <xdr:to>
          <xdr:col>8</xdr:col>
          <xdr:colOff>679450</xdr:colOff>
          <xdr:row>11</xdr:row>
          <xdr:rowOff>107950</xdr:rowOff>
        </xdr:to>
        <xdr:sp macro="" textlink="">
          <xdr:nvSpPr>
            <xdr:cNvPr id="65586" name="Option Button 50" hidden="1">
              <a:extLst>
                <a:ext uri="{63B3BB69-23CF-44E3-9099-C40C66FF867C}">
                  <a14:compatExt spid="_x0000_s65586"/>
                </a:ext>
                <a:ext uri="{FF2B5EF4-FFF2-40B4-BE49-F238E27FC236}">
                  <a16:creationId xmlns:a16="http://schemas.microsoft.com/office/drawing/2014/main" id="{00000000-0008-0000-0400-00003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114300</xdr:rowOff>
        </xdr:from>
        <xdr:to>
          <xdr:col>10</xdr:col>
          <xdr:colOff>660400</xdr:colOff>
          <xdr:row>11</xdr:row>
          <xdr:rowOff>107950</xdr:rowOff>
        </xdr:to>
        <xdr:sp macro="" textlink="">
          <xdr:nvSpPr>
            <xdr:cNvPr id="65587" name="Option Button 51" hidden="1">
              <a:extLst>
                <a:ext uri="{63B3BB69-23CF-44E3-9099-C40C66FF867C}">
                  <a14:compatExt spid="_x0000_s65587"/>
                </a:ext>
                <a:ext uri="{FF2B5EF4-FFF2-40B4-BE49-F238E27FC236}">
                  <a16:creationId xmlns:a16="http://schemas.microsoft.com/office/drawing/2014/main" id="{00000000-0008-0000-04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11</xdr:col>
          <xdr:colOff>0</xdr:colOff>
          <xdr:row>12</xdr:row>
          <xdr:rowOff>12700</xdr:rowOff>
        </xdr:to>
        <xdr:sp macro="" textlink="">
          <xdr:nvSpPr>
            <xdr:cNvPr id="65588" name="Group Box 52" hidden="1">
              <a:extLst>
                <a:ext uri="{63B3BB69-23CF-44E3-9099-C40C66FF867C}">
                  <a14:compatExt spid="_x0000_s65588"/>
                </a:ext>
                <a:ext uri="{FF2B5EF4-FFF2-40B4-BE49-F238E27FC236}">
                  <a16:creationId xmlns:a16="http://schemas.microsoft.com/office/drawing/2014/main" id="{00000000-0008-0000-0400-00003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54428</xdr:colOff>
      <xdr:row>0</xdr:row>
      <xdr:rowOff>13607</xdr:rowOff>
    </xdr:from>
    <xdr:to>
      <xdr:col>18</xdr:col>
      <xdr:colOff>54427</xdr:colOff>
      <xdr:row>1</xdr:row>
      <xdr:rowOff>1000125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54428" y="13607"/>
          <a:ext cx="13795374" cy="124051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400" b="1">
              <a:solidFill>
                <a:schemeClr val="lt1"/>
              </a:solidFill>
              <a:effectLst/>
              <a:latin typeface="Catamaran" panose="00000500000000000000" pitchFamily="2" charset="0"/>
              <a:ea typeface="+mn-ea"/>
              <a:cs typeface="Catamaran" panose="00000500000000000000" pitchFamily="2" charset="0"/>
            </a:rPr>
            <a:t>SISTEMA DE GESTIÓN PARA OPERACIONES DE SEGURIDAD PRIVADA </a:t>
          </a:r>
          <a:r>
            <a:rPr lang="es-CO" sz="2400" b="1">
              <a:latin typeface="Catamaran" panose="00000500000000000000" pitchFamily="2" charset="0"/>
              <a:cs typeface="Catamaran" panose="00000500000000000000" pitchFamily="2" charset="0"/>
            </a:rPr>
            <a:t>ISO 18788                                       </a:t>
          </a:r>
          <a:r>
            <a:rPr lang="es-ES" sz="2400" b="1">
              <a:solidFill>
                <a:schemeClr val="lt1"/>
              </a:solidFill>
              <a:effectLst/>
              <a:latin typeface="Catamaran" panose="00000500000000000000" pitchFamily="2" charset="0"/>
              <a:ea typeface="+mn-ea"/>
              <a:cs typeface="Catamaran" panose="00000500000000000000" pitchFamily="2" charset="0"/>
            </a:rPr>
            <a:t>SISTEMA DE GESTIÓN ANTISOBORNO – ISO 37001</a:t>
          </a:r>
          <a:endParaRPr lang="es-CO" sz="2400" b="1">
            <a:latin typeface="Catamaran" panose="00000500000000000000" pitchFamily="2" charset="0"/>
            <a:cs typeface="Catamaran" panose="00000500000000000000" pitchFamily="2" charset="0"/>
          </a:endParaRP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228600" y="952501"/>
          <a:ext cx="1219200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05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05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05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05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05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32</xdr:row>
      <xdr:rowOff>0</xdr:rowOff>
    </xdr:from>
    <xdr:to>
      <xdr:col>18</xdr:col>
      <xdr:colOff>103909</xdr:colOff>
      <xdr:row>32</xdr:row>
      <xdr:rowOff>9525</xdr:rowOff>
    </xdr:to>
    <xdr:sp macro="" textlink="">
      <xdr:nvSpPr>
        <xdr:cNvPr id="13" name="14 Rectángulo redondeado">
          <a:extLst>
            <a:ext uri="{FF2B5EF4-FFF2-40B4-BE49-F238E27FC236}">
              <a16:creationId xmlns:a16="http://schemas.microsoft.com/office/drawing/2014/main" id="{00000000-0008-0000-0500-00000D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4" name="15 Rectángulo redondeado">
          <a:extLst>
            <a:ext uri="{FF2B5EF4-FFF2-40B4-BE49-F238E27FC236}">
              <a16:creationId xmlns:a16="http://schemas.microsoft.com/office/drawing/2014/main" id="{00000000-0008-0000-0500-00000E000000}"/>
            </a:ext>
          </a:extLst>
        </xdr:cNvPr>
        <xdr:cNvSpPr/>
      </xdr:nvSpPr>
      <xdr:spPr>
        <a:xfrm>
          <a:off x="152400" y="7924800"/>
          <a:ext cx="122920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16</xdr:col>
      <xdr:colOff>180975</xdr:colOff>
      <xdr:row>24</xdr:row>
      <xdr:rowOff>19050</xdr:rowOff>
    </xdr:from>
    <xdr:to>
      <xdr:col>17</xdr:col>
      <xdr:colOff>0</xdr:colOff>
      <xdr:row>26</xdr:row>
      <xdr:rowOff>0</xdr:rowOff>
    </xdr:to>
    <xdr:sp macro="" textlink="">
      <xdr:nvSpPr>
        <xdr:cNvPr id="46086" name="Check Box 6" hidden="1">
          <a:extLst>
            <a:ext uri="{63B3BB69-23CF-44E3-9099-C40C66FF867C}">
              <a14:compatExt xmlns:a14="http://schemas.microsoft.com/office/drawing/2010/main" spid="_x0000_s46086"/>
            </a:ext>
            <a:ext uri="{FF2B5EF4-FFF2-40B4-BE49-F238E27FC236}">
              <a16:creationId xmlns:a16="http://schemas.microsoft.com/office/drawing/2014/main" id="{00000000-0008-0000-0500-000006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314325</xdr:rowOff>
    </xdr:to>
    <xdr:sp macro="" textlink="">
      <xdr:nvSpPr>
        <xdr:cNvPr id="46087" name="Check Box 7" hidden="1">
          <a:extLst>
            <a:ext uri="{63B3BB69-23CF-44E3-9099-C40C66FF867C}">
              <a14:compatExt xmlns:a14="http://schemas.microsoft.com/office/drawing/2010/main"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314325</xdr:rowOff>
    </xdr:to>
    <xdr:sp macro="" textlink="">
      <xdr:nvSpPr>
        <xdr:cNvPr id="46088" name="Check Box 8" hidden="1">
          <a:extLst>
            <a:ext uri="{63B3BB69-23CF-44E3-9099-C40C66FF867C}">
              <a14:compatExt xmlns:a14="http://schemas.microsoft.com/office/drawing/2010/main"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26" name="6 Rectángulo redondeado">
          <a:extLst>
            <a:ext uri="{FF2B5EF4-FFF2-40B4-BE49-F238E27FC236}">
              <a16:creationId xmlns:a16="http://schemas.microsoft.com/office/drawing/2014/main" id="{00000000-0008-0000-0500-00001A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10</xdr:row>
      <xdr:rowOff>0</xdr:rowOff>
    </xdr:from>
    <xdr:to>
      <xdr:col>10</xdr:col>
      <xdr:colOff>0</xdr:colOff>
      <xdr:row>12</xdr:row>
      <xdr:rowOff>0</xdr:rowOff>
    </xdr:to>
    <xdr:sp macro="" textlink="">
      <xdr:nvSpPr>
        <xdr:cNvPr id="46091"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13</xdr:row>
      <xdr:rowOff>0</xdr:rowOff>
    </xdr:from>
    <xdr:to>
      <xdr:col>11</xdr:col>
      <xdr:colOff>0</xdr:colOff>
      <xdr:row>15</xdr:row>
      <xdr:rowOff>0</xdr:rowOff>
    </xdr:to>
    <xdr:sp macro="" textlink="">
      <xdr:nvSpPr>
        <xdr:cNvPr id="30" name="11 Rectángulo redondeado">
          <a:extLst>
            <a:ext uri="{FF2B5EF4-FFF2-40B4-BE49-F238E27FC236}">
              <a16:creationId xmlns:a16="http://schemas.microsoft.com/office/drawing/2014/main" id="{00000000-0008-0000-0500-00001E000000}"/>
            </a:ext>
          </a:extLst>
        </xdr:cNvPr>
        <xdr:cNvSpPr/>
      </xdr:nvSpPr>
      <xdr:spPr>
        <a:xfrm>
          <a:off x="4889500" y="5159375"/>
          <a:ext cx="3048000" cy="15398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13</xdr:row>
      <xdr:rowOff>0</xdr:rowOff>
    </xdr:from>
    <xdr:to>
      <xdr:col>11</xdr:col>
      <xdr:colOff>0</xdr:colOff>
      <xdr:row>14</xdr:row>
      <xdr:rowOff>190500</xdr:rowOff>
    </xdr:to>
    <xdr:sp macro="" textlink="">
      <xdr:nvSpPr>
        <xdr:cNvPr id="46095" name="Group Box 15" hidden="1">
          <a:extLst>
            <a:ext uri="{63B3BB69-23CF-44E3-9099-C40C66FF867C}">
              <a14:compatExt xmlns:a14="http://schemas.microsoft.com/office/drawing/2010/main" spid="_x0000_s46095"/>
            </a:ext>
            <a:ext uri="{FF2B5EF4-FFF2-40B4-BE49-F238E27FC236}">
              <a16:creationId xmlns:a16="http://schemas.microsoft.com/office/drawing/2014/main" id="{00000000-0008-0000-0500-00000FB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10</xdr:row>
      <xdr:rowOff>0</xdr:rowOff>
    </xdr:from>
    <xdr:to>
      <xdr:col>10</xdr:col>
      <xdr:colOff>0</xdr:colOff>
      <xdr:row>12</xdr:row>
      <xdr:rowOff>0</xdr:rowOff>
    </xdr:to>
    <xdr:sp macro="" textlink="">
      <xdr:nvSpPr>
        <xdr:cNvPr id="38" name="11 Rectángulo redondeado">
          <a:extLst>
            <a:ext uri="{FF2B5EF4-FFF2-40B4-BE49-F238E27FC236}">
              <a16:creationId xmlns:a16="http://schemas.microsoft.com/office/drawing/2014/main" id="{00000000-0008-0000-0500-00002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10</xdr:row>
      <xdr:rowOff>104775</xdr:rowOff>
    </xdr:from>
    <xdr:to>
      <xdr:col>7</xdr:col>
      <xdr:colOff>685800</xdr:colOff>
      <xdr:row>12</xdr:row>
      <xdr:rowOff>28575</xdr:rowOff>
    </xdr:to>
    <xdr:sp macro="" textlink="">
      <xdr:nvSpPr>
        <xdr:cNvPr id="46099"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500-000013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76200</xdr:rowOff>
    </xdr:from>
    <xdr:to>
      <xdr:col>9</xdr:col>
      <xdr:colOff>733425</xdr:colOff>
      <xdr:row>12</xdr:row>
      <xdr:rowOff>19050</xdr:rowOff>
    </xdr:to>
    <xdr:sp macro="" textlink="">
      <xdr:nvSpPr>
        <xdr:cNvPr id="46100"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500-000014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111125</xdr:colOff>
      <xdr:row>57</xdr:row>
      <xdr:rowOff>142875</xdr:rowOff>
    </xdr:from>
    <xdr:to>
      <xdr:col>3</xdr:col>
      <xdr:colOff>174625</xdr:colOff>
      <xdr:row>59</xdr:row>
      <xdr:rowOff>79375</xdr:rowOff>
    </xdr:to>
    <xdr:sp macro="" textlink="">
      <xdr:nvSpPr>
        <xdr:cNvPr id="23" name="18 Flecha izquierda">
          <a:hlinkClick xmlns:r="http://schemas.openxmlformats.org/officeDocument/2006/relationships" r:id="rId1"/>
          <a:extLst>
            <a:ext uri="{FF2B5EF4-FFF2-40B4-BE49-F238E27FC236}">
              <a16:creationId xmlns:a16="http://schemas.microsoft.com/office/drawing/2014/main" id="{00000000-0008-0000-0500-000017000000}"/>
            </a:ext>
          </a:extLst>
        </xdr:cNvPr>
        <xdr:cNvSpPr/>
      </xdr:nvSpPr>
      <xdr:spPr>
        <a:xfrm>
          <a:off x="333375" y="19462750"/>
          <a:ext cx="825500" cy="5080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8</xdr:col>
      <xdr:colOff>66675</xdr:colOff>
      <xdr:row>13</xdr:row>
      <xdr:rowOff>238125</xdr:rowOff>
    </xdr:from>
    <xdr:to>
      <xdr:col>8</xdr:col>
      <xdr:colOff>733425</xdr:colOff>
      <xdr:row>14</xdr:row>
      <xdr:rowOff>228600</xdr:rowOff>
    </xdr:to>
    <xdr:sp macro="" textlink="">
      <xdr:nvSpPr>
        <xdr:cNvPr id="46103" name="Option Button 23" hidden="1">
          <a:extLst>
            <a:ext uri="{63B3BB69-23CF-44E3-9099-C40C66FF867C}">
              <a14:compatExt xmlns:a14="http://schemas.microsoft.com/office/drawing/2010/main" spid="_x0000_s46103"/>
            </a:ext>
            <a:ext uri="{FF2B5EF4-FFF2-40B4-BE49-F238E27FC236}">
              <a16:creationId xmlns:a16="http://schemas.microsoft.com/office/drawing/2014/main" id="{00000000-0008-0000-0500-000017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95250</xdr:colOff>
      <xdr:row>13</xdr:row>
      <xdr:rowOff>266700</xdr:rowOff>
    </xdr:from>
    <xdr:to>
      <xdr:col>11</xdr:col>
      <xdr:colOff>0</xdr:colOff>
      <xdr:row>14</xdr:row>
      <xdr:rowOff>257175</xdr:rowOff>
    </xdr:to>
    <xdr:sp macro="" textlink="">
      <xdr:nvSpPr>
        <xdr:cNvPr id="46104" name="Option Button 24" hidden="1">
          <a:extLst>
            <a:ext uri="{63B3BB69-23CF-44E3-9099-C40C66FF867C}">
              <a14:compatExt xmlns:a14="http://schemas.microsoft.com/office/drawing/2010/main" spid="_x0000_s46104"/>
            </a:ext>
            <a:ext uri="{FF2B5EF4-FFF2-40B4-BE49-F238E27FC236}">
              <a16:creationId xmlns:a16="http://schemas.microsoft.com/office/drawing/2014/main" id="{00000000-0008-0000-0500-000018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5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5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5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1" name="6 Rectángulo redondeado">
          <a:extLst>
            <a:ext uri="{FF2B5EF4-FFF2-40B4-BE49-F238E27FC236}">
              <a16:creationId xmlns:a16="http://schemas.microsoft.com/office/drawing/2014/main" id="{00000000-0008-0000-0500-00001F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10</xdr:row>
      <xdr:rowOff>85725</xdr:rowOff>
    </xdr:from>
    <xdr:to>
      <xdr:col>7</xdr:col>
      <xdr:colOff>676275</xdr:colOff>
      <xdr:row>11</xdr:row>
      <xdr:rowOff>581025</xdr:rowOff>
    </xdr:to>
    <xdr:sp macro="" textlink="">
      <xdr:nvSpPr>
        <xdr:cNvPr id="32"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500-000020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33"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500-000021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10</xdr:row>
      <xdr:rowOff>85725</xdr:rowOff>
    </xdr:from>
    <xdr:to>
      <xdr:col>9</xdr:col>
      <xdr:colOff>714375</xdr:colOff>
      <xdr:row>11</xdr:row>
      <xdr:rowOff>581025</xdr:rowOff>
    </xdr:to>
    <xdr:sp macro="" textlink="">
      <xdr:nvSpPr>
        <xdr:cNvPr id="34"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500-000022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35" name="6 Rectángulo redondeado">
          <a:extLst>
            <a:ext uri="{FF2B5EF4-FFF2-40B4-BE49-F238E27FC236}">
              <a16:creationId xmlns:a16="http://schemas.microsoft.com/office/drawing/2014/main" id="{00000000-0008-0000-0500-000023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05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32777" name="Group Box 9" hidden="1">
              <a:extLst>
                <a:ext uri="{63B3BB69-23CF-44E3-9099-C40C66FF867C}">
                  <a14:compatExt spid="_x0000_s32777"/>
                </a:ext>
                <a:ext uri="{FF2B5EF4-FFF2-40B4-BE49-F238E27FC236}">
                  <a16:creationId xmlns:a16="http://schemas.microsoft.com/office/drawing/2014/main" id="{00000000-0008-0000-0500-000009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10</xdr:row>
          <xdr:rowOff>88900</xdr:rowOff>
        </xdr:from>
        <xdr:to>
          <xdr:col>9</xdr:col>
          <xdr:colOff>717550</xdr:colOff>
          <xdr:row>11</xdr:row>
          <xdr:rowOff>584200</xdr:rowOff>
        </xdr:to>
        <xdr:sp macro="" textlink="">
          <xdr:nvSpPr>
            <xdr:cNvPr id="32778" name="Option Button 10" hidden="1">
              <a:extLst>
                <a:ext uri="{63B3BB69-23CF-44E3-9099-C40C66FF867C}">
                  <a14:compatExt spid="_x0000_s32778"/>
                </a:ext>
                <a:ext uri="{FF2B5EF4-FFF2-40B4-BE49-F238E27FC236}">
                  <a16:creationId xmlns:a16="http://schemas.microsoft.com/office/drawing/2014/main" id="{00000000-0008-0000-05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9" name="6 Rectángulo redondeado">
          <a:extLst>
            <a:ext uri="{FF2B5EF4-FFF2-40B4-BE49-F238E27FC236}">
              <a16:creationId xmlns:a16="http://schemas.microsoft.com/office/drawing/2014/main" id="{00000000-0008-0000-0500-000027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40" name="6 Rectángulo redondeado">
          <a:extLst>
            <a:ext uri="{FF2B5EF4-FFF2-40B4-BE49-F238E27FC236}">
              <a16:creationId xmlns:a16="http://schemas.microsoft.com/office/drawing/2014/main" id="{00000000-0008-0000-0500-000028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13</xdr:row>
      <xdr:rowOff>0</xdr:rowOff>
    </xdr:from>
    <xdr:ext cx="3048000" cy="1075765"/>
    <xdr:sp macro="" textlink="">
      <xdr:nvSpPr>
        <xdr:cNvPr id="41"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500-000029000000}"/>
            </a:ext>
          </a:extLst>
        </xdr:cNvPr>
        <xdr:cNvSpPr/>
      </xdr:nvSpPr>
      <xdr:spPr bwMode="auto">
        <a:xfrm>
          <a:off x="4134971" y="3989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13</xdr:row>
      <xdr:rowOff>0</xdr:rowOff>
    </xdr:from>
    <xdr:to>
      <xdr:col>11</xdr:col>
      <xdr:colOff>0</xdr:colOff>
      <xdr:row>15</xdr:row>
      <xdr:rowOff>0</xdr:rowOff>
    </xdr:to>
    <xdr:sp macro="" textlink="">
      <xdr:nvSpPr>
        <xdr:cNvPr id="42" name="11 Rectángulo redondeado">
          <a:extLst>
            <a:ext uri="{FF2B5EF4-FFF2-40B4-BE49-F238E27FC236}">
              <a16:creationId xmlns:a16="http://schemas.microsoft.com/office/drawing/2014/main" id="{00000000-0008-0000-0500-00002A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0</xdr:colOff>
      <xdr:row>13</xdr:row>
      <xdr:rowOff>104775</xdr:rowOff>
    </xdr:from>
    <xdr:ext cx="685800" cy="999565"/>
    <xdr:sp macro="" textlink="">
      <xdr:nvSpPr>
        <xdr:cNvPr id="43"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500-00002B000000}"/>
            </a:ext>
          </a:extLst>
        </xdr:cNvPr>
        <xdr:cNvSpPr/>
      </xdr:nvSpPr>
      <xdr:spPr bwMode="auto">
        <a:xfrm>
          <a:off x="4896971" y="4094069"/>
          <a:ext cx="685800" cy="999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13</xdr:row>
      <xdr:rowOff>76200</xdr:rowOff>
    </xdr:from>
    <xdr:ext cx="666750" cy="1018615"/>
    <xdr:sp macro="" textlink="">
      <xdr:nvSpPr>
        <xdr:cNvPr id="44"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500-00002C000000}"/>
            </a:ext>
          </a:extLst>
        </xdr:cNvPr>
        <xdr:cNvSpPr/>
      </xdr:nvSpPr>
      <xdr:spPr bwMode="auto">
        <a:xfrm>
          <a:off x="6487646" y="4065494"/>
          <a:ext cx="666750" cy="101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5" name="6 Rectángulo redondeado">
          <a:extLst>
            <a:ext uri="{FF2B5EF4-FFF2-40B4-BE49-F238E27FC236}">
              <a16:creationId xmlns:a16="http://schemas.microsoft.com/office/drawing/2014/main" id="{00000000-0008-0000-0500-00002D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13</xdr:row>
      <xdr:rowOff>85725</xdr:rowOff>
    </xdr:from>
    <xdr:ext cx="590550" cy="898712"/>
    <xdr:sp macro="" textlink="">
      <xdr:nvSpPr>
        <xdr:cNvPr id="46"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500-00002E000000}"/>
            </a:ext>
          </a:extLst>
        </xdr:cNvPr>
        <xdr:cNvSpPr/>
      </xdr:nvSpPr>
      <xdr:spPr bwMode="auto">
        <a:xfrm>
          <a:off x="4982696" y="4075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13</xdr:row>
      <xdr:rowOff>0</xdr:rowOff>
    </xdr:from>
    <xdr:ext cx="3048000" cy="1075765"/>
    <xdr:sp macro="" textlink="">
      <xdr:nvSpPr>
        <xdr:cNvPr id="47"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500-00002F000000}"/>
            </a:ext>
          </a:extLst>
        </xdr:cNvPr>
        <xdr:cNvSpPr/>
      </xdr:nvSpPr>
      <xdr:spPr bwMode="auto">
        <a:xfrm>
          <a:off x="4134971" y="3989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13</xdr:row>
      <xdr:rowOff>85725</xdr:rowOff>
    </xdr:from>
    <xdr:ext cx="590550" cy="898712"/>
    <xdr:sp macro="" textlink="">
      <xdr:nvSpPr>
        <xdr:cNvPr id="48"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500-000030000000}"/>
            </a:ext>
          </a:extLst>
        </xdr:cNvPr>
        <xdr:cNvSpPr/>
      </xdr:nvSpPr>
      <xdr:spPr bwMode="auto">
        <a:xfrm>
          <a:off x="6544796" y="4075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9" name="6 Rectángulo redondeado">
          <a:extLst>
            <a:ext uri="{FF2B5EF4-FFF2-40B4-BE49-F238E27FC236}">
              <a16:creationId xmlns:a16="http://schemas.microsoft.com/office/drawing/2014/main" id="{00000000-0008-0000-0500-000031000000}"/>
            </a:ext>
          </a:extLst>
        </xdr:cNvPr>
        <xdr:cNvSpPr/>
      </xdr:nvSpPr>
      <xdr:spPr>
        <a:xfrm>
          <a:off x="4134971" y="3989294"/>
          <a:ext cx="3048000" cy="107576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736600</xdr:colOff>
          <xdr:row>13</xdr:row>
          <xdr:rowOff>298450</xdr:rowOff>
        </xdr:from>
        <xdr:to>
          <xdr:col>8</xdr:col>
          <xdr:colOff>565150</xdr:colOff>
          <xdr:row>14</xdr:row>
          <xdr:rowOff>165100</xdr:rowOff>
        </xdr:to>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05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15</xdr:row>
          <xdr:rowOff>0</xdr:rowOff>
        </xdr:to>
        <xdr:sp macro="" textlink="">
          <xdr:nvSpPr>
            <xdr:cNvPr id="32792" name="Group Box 24" hidden="1">
              <a:extLst>
                <a:ext uri="{63B3BB69-23CF-44E3-9099-C40C66FF867C}">
                  <a14:compatExt spid="_x0000_s32792"/>
                </a:ext>
                <a:ext uri="{FF2B5EF4-FFF2-40B4-BE49-F238E27FC236}">
                  <a16:creationId xmlns:a16="http://schemas.microsoft.com/office/drawing/2014/main" id="{00000000-0008-0000-0500-000018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298450</xdr:rowOff>
        </xdr:from>
        <xdr:to>
          <xdr:col>10</xdr:col>
          <xdr:colOff>717550</xdr:colOff>
          <xdr:row>14</xdr:row>
          <xdr:rowOff>152400</xdr:rowOff>
        </xdr:to>
        <xdr:sp macro="" textlink="">
          <xdr:nvSpPr>
            <xdr:cNvPr id="32793" name="Option Button 25" hidden="1">
              <a:extLst>
                <a:ext uri="{63B3BB69-23CF-44E3-9099-C40C66FF867C}">
                  <a14:compatExt spid="_x0000_s32793"/>
                </a:ext>
                <a:ext uri="{FF2B5EF4-FFF2-40B4-BE49-F238E27FC236}">
                  <a16:creationId xmlns:a16="http://schemas.microsoft.com/office/drawing/2014/main" id="{00000000-0008-0000-05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54428</xdr:colOff>
      <xdr:row>0</xdr:row>
      <xdr:rowOff>13607</xdr:rowOff>
    </xdr:from>
    <xdr:to>
      <xdr:col>18</xdr:col>
      <xdr:colOff>54427</xdr:colOff>
      <xdr:row>1</xdr:row>
      <xdr:rowOff>1000125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54428" y="13607"/>
          <a:ext cx="13715999" cy="367393"/>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400" b="1">
              <a:solidFill>
                <a:schemeClr val="lt1"/>
              </a:solidFill>
              <a:effectLst/>
              <a:latin typeface="Catamaran" panose="00000500000000000000" pitchFamily="2" charset="0"/>
              <a:ea typeface="+mn-ea"/>
              <a:cs typeface="Catamaran" panose="00000500000000000000" pitchFamily="2" charset="0"/>
            </a:rPr>
            <a:t>SISTEMA DE GESTIÓN </a:t>
          </a:r>
          <a:r>
            <a:rPr lang="es-419" sz="2400" b="1">
              <a:solidFill>
                <a:schemeClr val="lt1"/>
              </a:solidFill>
              <a:effectLst/>
              <a:latin typeface="Catamaran" panose="00000500000000000000" pitchFamily="2" charset="0"/>
              <a:ea typeface="+mn-ea"/>
              <a:cs typeface="Catamaran" panose="00000500000000000000" pitchFamily="2" charset="0"/>
            </a:rPr>
            <a:t>DE</a:t>
          </a:r>
          <a:r>
            <a:rPr lang="es-419" sz="2400" b="1" baseline="0">
              <a:solidFill>
                <a:schemeClr val="lt1"/>
              </a:solidFill>
              <a:effectLst/>
              <a:latin typeface="Catamaran" panose="00000500000000000000" pitchFamily="2" charset="0"/>
              <a:ea typeface="+mn-ea"/>
              <a:cs typeface="Catamaran" panose="00000500000000000000" pitchFamily="2" charset="0"/>
            </a:rPr>
            <a:t> COMPLIANCE </a:t>
          </a:r>
          <a:r>
            <a:rPr lang="es-ES" sz="2400" b="1">
              <a:solidFill>
                <a:schemeClr val="lt1"/>
              </a:solidFill>
              <a:effectLst/>
              <a:latin typeface="Catamaran" panose="00000500000000000000" pitchFamily="2" charset="0"/>
              <a:ea typeface="+mn-ea"/>
              <a:cs typeface="Catamaran" panose="00000500000000000000" pitchFamily="2" charset="0"/>
            </a:rPr>
            <a:t>– ISO 37301</a:t>
          </a:r>
          <a:endParaRPr lang="es-CO" sz="2400" b="1">
            <a:latin typeface="Catamaran" panose="00000500000000000000" pitchFamily="2" charset="0"/>
            <a:cs typeface="Catamaran" panose="00000500000000000000" pitchFamily="2" charset="0"/>
          </a:endParaRPr>
        </a:p>
      </xdr:txBody>
    </xdr:sp>
    <xdr:clientData/>
  </xdr:twoCellAnchor>
  <xdr:twoCellAnchor>
    <xdr:from>
      <xdr:col>2</xdr:col>
      <xdr:colOff>0</xdr:colOff>
      <xdr:row>3</xdr:row>
      <xdr:rowOff>2</xdr:rowOff>
    </xdr:from>
    <xdr:to>
      <xdr:col>18</xdr:col>
      <xdr:colOff>0</xdr:colOff>
      <xdr:row>8</xdr:row>
      <xdr:rowOff>19051</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1524000" y="571502"/>
          <a:ext cx="12192000" cy="971549"/>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26</xdr:row>
      <xdr:rowOff>0</xdr:rowOff>
    </xdr:from>
    <xdr:to>
      <xdr:col>10</xdr:col>
      <xdr:colOff>0</xdr:colOff>
      <xdr:row>28</xdr:row>
      <xdr:rowOff>0</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26</xdr:row>
      <xdr:rowOff>0</xdr:rowOff>
    </xdr:from>
    <xdr:to>
      <xdr:col>18</xdr:col>
      <xdr:colOff>0</xdr:colOff>
      <xdr:row>28</xdr:row>
      <xdr:rowOff>0</xdr:rowOff>
    </xdr:to>
    <xdr:sp macro="" textlink="">
      <xdr:nvSpPr>
        <xdr:cNvPr id="5" name="7 Rectángulo redondeado">
          <a:extLst>
            <a:ext uri="{FF2B5EF4-FFF2-40B4-BE49-F238E27FC236}">
              <a16:creationId xmlns:a16="http://schemas.microsoft.com/office/drawing/2014/main" id="{00000000-0008-0000-0600-000005000000}"/>
            </a:ext>
          </a:extLst>
        </xdr:cNvPr>
        <xdr:cNvSpPr/>
      </xdr:nvSpPr>
      <xdr:spPr>
        <a:xfrm>
          <a:off x="9144000" y="4953000"/>
          <a:ext cx="4572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32</xdr:row>
      <xdr:rowOff>0</xdr:rowOff>
    </xdr:from>
    <xdr:to>
      <xdr:col>18</xdr:col>
      <xdr:colOff>0</xdr:colOff>
      <xdr:row>35</xdr:row>
      <xdr:rowOff>0</xdr:rowOff>
    </xdr:to>
    <xdr:sp macro="" textlink="">
      <xdr:nvSpPr>
        <xdr:cNvPr id="6" name="12 Rectángulo redondeado">
          <a:extLst>
            <a:ext uri="{FF2B5EF4-FFF2-40B4-BE49-F238E27FC236}">
              <a16:creationId xmlns:a16="http://schemas.microsoft.com/office/drawing/2014/main" id="{00000000-0008-0000-0600-000006000000}"/>
            </a:ext>
          </a:extLst>
        </xdr:cNvPr>
        <xdr:cNvSpPr/>
      </xdr:nvSpPr>
      <xdr:spPr>
        <a:xfrm>
          <a:off x="6858000" y="6096000"/>
          <a:ext cx="6858000" cy="571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37</xdr:row>
      <xdr:rowOff>0</xdr:rowOff>
    </xdr:from>
    <xdr:to>
      <xdr:col>18</xdr:col>
      <xdr:colOff>23813</xdr:colOff>
      <xdr:row>45</xdr:row>
      <xdr:rowOff>57150</xdr:rowOff>
    </xdr:to>
    <xdr:sp macro="" textlink="">
      <xdr:nvSpPr>
        <xdr:cNvPr id="7" name="16 Rectángulo redondeado">
          <a:extLst>
            <a:ext uri="{FF2B5EF4-FFF2-40B4-BE49-F238E27FC236}">
              <a16:creationId xmlns:a16="http://schemas.microsoft.com/office/drawing/2014/main" id="{00000000-0008-0000-0600-000007000000}"/>
            </a:ext>
          </a:extLst>
        </xdr:cNvPr>
        <xdr:cNvSpPr/>
      </xdr:nvSpPr>
      <xdr:spPr>
        <a:xfrm>
          <a:off x="762001" y="7048500"/>
          <a:ext cx="12977812" cy="1581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24</xdr:row>
      <xdr:rowOff>190499</xdr:rowOff>
    </xdr:from>
    <xdr:to>
      <xdr:col>18</xdr:col>
      <xdr:colOff>23813</xdr:colOff>
      <xdr:row>36</xdr:row>
      <xdr:rowOff>0</xdr:rowOff>
    </xdr:to>
    <xdr:sp macro="" textlink="">
      <xdr:nvSpPr>
        <xdr:cNvPr id="8" name="18 Rectángulo redondeado">
          <a:extLst>
            <a:ext uri="{FF2B5EF4-FFF2-40B4-BE49-F238E27FC236}">
              <a16:creationId xmlns:a16="http://schemas.microsoft.com/office/drawing/2014/main" id="{00000000-0008-0000-0600-000008000000}"/>
            </a:ext>
          </a:extLst>
        </xdr:cNvPr>
        <xdr:cNvSpPr/>
      </xdr:nvSpPr>
      <xdr:spPr>
        <a:xfrm>
          <a:off x="762001" y="4762499"/>
          <a:ext cx="12977812" cy="2095501"/>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48</xdr:row>
      <xdr:rowOff>0</xdr:rowOff>
    </xdr:from>
    <xdr:to>
      <xdr:col>18</xdr:col>
      <xdr:colOff>103909</xdr:colOff>
      <xdr:row>48</xdr:row>
      <xdr:rowOff>9525</xdr:rowOff>
    </xdr:to>
    <xdr:sp macro="" textlink="">
      <xdr:nvSpPr>
        <xdr:cNvPr id="9" name="14 Rectángulo redondeado">
          <a:extLst>
            <a:ext uri="{FF2B5EF4-FFF2-40B4-BE49-F238E27FC236}">
              <a16:creationId xmlns:a16="http://schemas.microsoft.com/office/drawing/2014/main" id="{00000000-0008-0000-0600-000009000000}"/>
            </a:ext>
          </a:extLst>
        </xdr:cNvPr>
        <xdr:cNvSpPr/>
      </xdr:nvSpPr>
      <xdr:spPr>
        <a:xfrm>
          <a:off x="12193361" y="9144000"/>
          <a:ext cx="1626548" cy="9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46</xdr:row>
      <xdr:rowOff>0</xdr:rowOff>
    </xdr:from>
    <xdr:to>
      <xdr:col>18</xdr:col>
      <xdr:colOff>23813</xdr:colOff>
      <xdr:row>48</xdr:row>
      <xdr:rowOff>0</xdr:rowOff>
    </xdr:to>
    <xdr:sp macro="" textlink="">
      <xdr:nvSpPr>
        <xdr:cNvPr id="10" name="15 Rectángulo redondeado">
          <a:extLst>
            <a:ext uri="{FF2B5EF4-FFF2-40B4-BE49-F238E27FC236}">
              <a16:creationId xmlns:a16="http://schemas.microsoft.com/office/drawing/2014/main" id="{00000000-0008-0000-0600-00000A000000}"/>
            </a:ext>
          </a:extLst>
        </xdr:cNvPr>
        <xdr:cNvSpPr/>
      </xdr:nvSpPr>
      <xdr:spPr>
        <a:xfrm>
          <a:off x="800100" y="8763000"/>
          <a:ext cx="129397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oneCellAnchor>
    <xdr:from>
      <xdr:col>16</xdr:col>
      <xdr:colOff>180975</xdr:colOff>
      <xdr:row>40</xdr:row>
      <xdr:rowOff>19050</xdr:rowOff>
    </xdr:from>
    <xdr:ext cx="771525" cy="295275"/>
    <xdr:sp macro="" textlink="">
      <xdr:nvSpPr>
        <xdr:cNvPr id="11" name="Check Box 6" hidden="1">
          <a:extLst>
            <a:ext uri="{63B3BB69-23CF-44E3-9099-C40C66FF867C}">
              <a14:compatExt xmlns:a14="http://schemas.microsoft.com/office/drawing/2010/main" spid="_x0000_s46086"/>
            </a:ext>
            <a:ext uri="{FF2B5EF4-FFF2-40B4-BE49-F238E27FC236}">
              <a16:creationId xmlns:a16="http://schemas.microsoft.com/office/drawing/2014/main" id="{00000000-0008-0000-0600-00000B000000}"/>
            </a:ext>
          </a:extLst>
        </xdr:cNvPr>
        <xdr:cNvSpPr/>
      </xdr:nvSpPr>
      <xdr:spPr bwMode="auto">
        <a:xfrm>
          <a:off x="12372975" y="7639050"/>
          <a:ext cx="7715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42</xdr:row>
      <xdr:rowOff>19050</xdr:rowOff>
    </xdr:from>
    <xdr:ext cx="771525" cy="381000"/>
    <xdr:sp macro="" textlink="">
      <xdr:nvSpPr>
        <xdr:cNvPr id="12" name="Check Box 7" hidden="1">
          <a:extLst>
            <a:ext uri="{63B3BB69-23CF-44E3-9099-C40C66FF867C}">
              <a14:compatExt xmlns:a14="http://schemas.microsoft.com/office/drawing/2010/main" spid="_x0000_s46087"/>
            </a:ext>
            <a:ext uri="{FF2B5EF4-FFF2-40B4-BE49-F238E27FC236}">
              <a16:creationId xmlns:a16="http://schemas.microsoft.com/office/drawing/2014/main" id="{00000000-0008-0000-0600-00000C000000}"/>
            </a:ext>
          </a:extLst>
        </xdr:cNvPr>
        <xdr:cNvSpPr/>
      </xdr:nvSpPr>
      <xdr:spPr bwMode="auto">
        <a:xfrm>
          <a:off x="12372975" y="8020050"/>
          <a:ext cx="7715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44</xdr:row>
      <xdr:rowOff>0</xdr:rowOff>
    </xdr:from>
    <xdr:ext cx="771525" cy="425450"/>
    <xdr:sp macro="" textlink="">
      <xdr:nvSpPr>
        <xdr:cNvPr id="13" name="Check Box 8" hidden="1">
          <a:extLst>
            <a:ext uri="{63B3BB69-23CF-44E3-9099-C40C66FF867C}">
              <a14:compatExt xmlns:a14="http://schemas.microsoft.com/office/drawing/2010/main" spid="_x0000_s46088"/>
            </a:ext>
            <a:ext uri="{FF2B5EF4-FFF2-40B4-BE49-F238E27FC236}">
              <a16:creationId xmlns:a16="http://schemas.microsoft.com/office/drawing/2014/main" id="{00000000-0008-0000-0600-00000D000000}"/>
            </a:ext>
          </a:extLst>
        </xdr:cNvPr>
        <xdr:cNvSpPr/>
      </xdr:nvSpPr>
      <xdr:spPr bwMode="auto">
        <a:xfrm>
          <a:off x="12372975" y="8382000"/>
          <a:ext cx="7715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0</xdr:colOff>
      <xdr:row>26</xdr:row>
      <xdr:rowOff>0</xdr:rowOff>
    </xdr:from>
    <xdr:to>
      <xdr:col>10</xdr:col>
      <xdr:colOff>0</xdr:colOff>
      <xdr:row>28</xdr:row>
      <xdr:rowOff>0</xdr:rowOff>
    </xdr:to>
    <xdr:sp macro="" textlink="">
      <xdr:nvSpPr>
        <xdr:cNvPr id="14" name="6 Rectángulo redondeado">
          <a:extLst>
            <a:ext uri="{FF2B5EF4-FFF2-40B4-BE49-F238E27FC236}">
              <a16:creationId xmlns:a16="http://schemas.microsoft.com/office/drawing/2014/main" id="{00000000-0008-0000-0600-00000E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6</xdr:col>
      <xdr:colOff>0</xdr:colOff>
      <xdr:row>26</xdr:row>
      <xdr:rowOff>0</xdr:rowOff>
    </xdr:from>
    <xdr:ext cx="3962400" cy="2873375"/>
    <xdr:sp macro="" textlink="">
      <xdr:nvSpPr>
        <xdr:cNvPr id="15"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600-00000F000000}"/>
            </a:ext>
          </a:extLst>
        </xdr:cNvPr>
        <xdr:cNvSpPr/>
      </xdr:nvSpPr>
      <xdr:spPr bwMode="auto">
        <a:xfrm>
          <a:off x="4572000" y="4953000"/>
          <a:ext cx="3962400" cy="287337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29</xdr:row>
      <xdr:rowOff>0</xdr:rowOff>
    </xdr:from>
    <xdr:to>
      <xdr:col>11</xdr:col>
      <xdr:colOff>0</xdr:colOff>
      <xdr:row>31</xdr:row>
      <xdr:rowOff>0</xdr:rowOff>
    </xdr:to>
    <xdr:sp macro="" textlink="">
      <xdr:nvSpPr>
        <xdr:cNvPr id="16" name="11 Rectángulo redondeado">
          <a:extLst>
            <a:ext uri="{FF2B5EF4-FFF2-40B4-BE49-F238E27FC236}">
              <a16:creationId xmlns:a16="http://schemas.microsoft.com/office/drawing/2014/main" id="{00000000-0008-0000-0600-000010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29</xdr:row>
      <xdr:rowOff>0</xdr:rowOff>
    </xdr:from>
    <xdr:ext cx="3962400" cy="2876550"/>
    <xdr:sp macro="" textlink="">
      <xdr:nvSpPr>
        <xdr:cNvPr id="17" name="Group Box 15" hidden="1">
          <a:extLst>
            <a:ext uri="{63B3BB69-23CF-44E3-9099-C40C66FF867C}">
              <a14:compatExt xmlns:a14="http://schemas.microsoft.com/office/drawing/2010/main" spid="_x0000_s46095"/>
            </a:ext>
            <a:ext uri="{FF2B5EF4-FFF2-40B4-BE49-F238E27FC236}">
              <a16:creationId xmlns:a16="http://schemas.microsoft.com/office/drawing/2014/main" id="{00000000-0008-0000-0600-000011000000}"/>
            </a:ext>
          </a:extLst>
        </xdr:cNvPr>
        <xdr:cNvSpPr/>
      </xdr:nvSpPr>
      <xdr:spPr bwMode="auto">
        <a:xfrm>
          <a:off x="5334000" y="5524500"/>
          <a:ext cx="3962400" cy="28765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6</xdr:col>
      <xdr:colOff>0</xdr:colOff>
      <xdr:row>26</xdr:row>
      <xdr:rowOff>0</xdr:rowOff>
    </xdr:from>
    <xdr:to>
      <xdr:col>10</xdr:col>
      <xdr:colOff>0</xdr:colOff>
      <xdr:row>28</xdr:row>
      <xdr:rowOff>0</xdr:rowOff>
    </xdr:to>
    <xdr:sp macro="" textlink="">
      <xdr:nvSpPr>
        <xdr:cNvPr id="18" name="11 Rectángulo redondeado">
          <a:extLst>
            <a:ext uri="{FF2B5EF4-FFF2-40B4-BE49-F238E27FC236}">
              <a16:creationId xmlns:a16="http://schemas.microsoft.com/office/drawing/2014/main" id="{00000000-0008-0000-0600-000012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26</xdr:row>
      <xdr:rowOff>104775</xdr:rowOff>
    </xdr:from>
    <xdr:ext cx="838200" cy="2968625"/>
    <xdr:sp macro="" textlink="">
      <xdr:nvSpPr>
        <xdr:cNvPr id="19"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600-000013000000}"/>
            </a:ext>
          </a:extLst>
        </xdr:cNvPr>
        <xdr:cNvSpPr/>
      </xdr:nvSpPr>
      <xdr:spPr bwMode="auto">
        <a:xfrm>
          <a:off x="5334000" y="5057775"/>
          <a:ext cx="838200" cy="296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26</xdr:row>
      <xdr:rowOff>76200</xdr:rowOff>
    </xdr:from>
    <xdr:ext cx="815975" cy="2990850"/>
    <xdr:sp macro="" textlink="">
      <xdr:nvSpPr>
        <xdr:cNvPr id="20"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600-000014000000}"/>
            </a:ext>
          </a:extLst>
        </xdr:cNvPr>
        <xdr:cNvSpPr/>
      </xdr:nvSpPr>
      <xdr:spPr bwMode="auto">
        <a:xfrm>
          <a:off x="6924675" y="5029200"/>
          <a:ext cx="815975" cy="2990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111125</xdr:colOff>
      <xdr:row>73</xdr:row>
      <xdr:rowOff>142875</xdr:rowOff>
    </xdr:from>
    <xdr:to>
      <xdr:col>3</xdr:col>
      <xdr:colOff>174625</xdr:colOff>
      <xdr:row>75</xdr:row>
      <xdr:rowOff>79375</xdr:rowOff>
    </xdr:to>
    <xdr:sp macro="" textlink="">
      <xdr:nvSpPr>
        <xdr:cNvPr id="21" name="18 Flecha izquierda">
          <a:hlinkClick xmlns:r="http://schemas.openxmlformats.org/officeDocument/2006/relationships" r:id="rId1"/>
          <a:extLst>
            <a:ext uri="{FF2B5EF4-FFF2-40B4-BE49-F238E27FC236}">
              <a16:creationId xmlns:a16="http://schemas.microsoft.com/office/drawing/2014/main" id="{00000000-0008-0000-0600-000015000000}"/>
            </a:ext>
          </a:extLst>
        </xdr:cNvPr>
        <xdr:cNvSpPr/>
      </xdr:nvSpPr>
      <xdr:spPr>
        <a:xfrm>
          <a:off x="1635125" y="14049375"/>
          <a:ext cx="825500" cy="3175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oneCellAnchor>
    <xdr:from>
      <xdr:col>8</xdr:col>
      <xdr:colOff>66675</xdr:colOff>
      <xdr:row>29</xdr:row>
      <xdr:rowOff>238125</xdr:rowOff>
    </xdr:from>
    <xdr:ext cx="815975" cy="2619375"/>
    <xdr:sp macro="" textlink="">
      <xdr:nvSpPr>
        <xdr:cNvPr id="22" name="Option Button 23" hidden="1">
          <a:extLst>
            <a:ext uri="{63B3BB69-23CF-44E3-9099-C40C66FF867C}">
              <a14:compatExt xmlns:a14="http://schemas.microsoft.com/office/drawing/2010/main" spid="_x0000_s46103"/>
            </a:ext>
            <a:ext uri="{FF2B5EF4-FFF2-40B4-BE49-F238E27FC236}">
              <a16:creationId xmlns:a16="http://schemas.microsoft.com/office/drawing/2014/main" id="{00000000-0008-0000-0600-000016000000}"/>
            </a:ext>
          </a:extLst>
        </xdr:cNvPr>
        <xdr:cNvSpPr/>
      </xdr:nvSpPr>
      <xdr:spPr bwMode="auto">
        <a:xfrm>
          <a:off x="6162675" y="5715000"/>
          <a:ext cx="815975" cy="2619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95250</xdr:colOff>
      <xdr:row>29</xdr:row>
      <xdr:rowOff>266700</xdr:rowOff>
    </xdr:from>
    <xdr:ext cx="857250" cy="2590800"/>
    <xdr:sp macro="" textlink="">
      <xdr:nvSpPr>
        <xdr:cNvPr id="23" name="Option Button 24" hidden="1">
          <a:extLst>
            <a:ext uri="{63B3BB69-23CF-44E3-9099-C40C66FF867C}">
              <a14:compatExt xmlns:a14="http://schemas.microsoft.com/office/drawing/2010/main" spid="_x0000_s46104"/>
            </a:ext>
            <a:ext uri="{FF2B5EF4-FFF2-40B4-BE49-F238E27FC236}">
              <a16:creationId xmlns:a16="http://schemas.microsoft.com/office/drawing/2014/main" id="{00000000-0008-0000-0600-000017000000}"/>
            </a:ext>
          </a:extLst>
        </xdr:cNvPr>
        <xdr:cNvSpPr/>
      </xdr:nvSpPr>
      <xdr:spPr bwMode="auto">
        <a:xfrm>
          <a:off x="7715250" y="5715000"/>
          <a:ext cx="857250" cy="2590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184150</xdr:colOff>
          <xdr:row>40</xdr:row>
          <xdr:rowOff>31750</xdr:rowOff>
        </xdr:from>
        <xdr:to>
          <xdr:col>17</xdr:col>
          <xdr:colOff>152400</xdr:colOff>
          <xdr:row>42</xdr:row>
          <xdr:rowOff>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31750</xdr:rowOff>
        </xdr:from>
        <xdr:to>
          <xdr:col>17</xdr:col>
          <xdr:colOff>152400</xdr:colOff>
          <xdr:row>44</xdr:row>
          <xdr:rowOff>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6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44</xdr:row>
          <xdr:rowOff>31750</xdr:rowOff>
        </xdr:from>
        <xdr:to>
          <xdr:col>17</xdr:col>
          <xdr:colOff>152400</xdr:colOff>
          <xdr:row>45</xdr:row>
          <xdr:rowOff>76200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6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26</xdr:row>
      <xdr:rowOff>0</xdr:rowOff>
    </xdr:from>
    <xdr:to>
      <xdr:col>10</xdr:col>
      <xdr:colOff>0</xdr:colOff>
      <xdr:row>28</xdr:row>
      <xdr:rowOff>0</xdr:rowOff>
    </xdr:to>
    <xdr:sp macro="" textlink="">
      <xdr:nvSpPr>
        <xdr:cNvPr id="27" name="6 Rectángulo redondeado">
          <a:extLst>
            <a:ext uri="{FF2B5EF4-FFF2-40B4-BE49-F238E27FC236}">
              <a16:creationId xmlns:a16="http://schemas.microsoft.com/office/drawing/2014/main" id="{00000000-0008-0000-0600-00001B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85725</xdr:colOff>
      <xdr:row>26</xdr:row>
      <xdr:rowOff>85725</xdr:rowOff>
    </xdr:from>
    <xdr:ext cx="739775" cy="2695575"/>
    <xdr:sp macro="" textlink="">
      <xdr:nvSpPr>
        <xdr:cNvPr id="28"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600-00001C000000}"/>
            </a:ext>
          </a:extLst>
        </xdr:cNvPr>
        <xdr:cNvSpPr/>
      </xdr:nvSpPr>
      <xdr:spPr bwMode="auto">
        <a:xfrm>
          <a:off x="5419725" y="5038725"/>
          <a:ext cx="739775" cy="269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26</xdr:row>
      <xdr:rowOff>0</xdr:rowOff>
    </xdr:from>
    <xdr:ext cx="3962400" cy="2873375"/>
    <xdr:sp macro="" textlink="">
      <xdr:nvSpPr>
        <xdr:cNvPr id="29"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600-00001D000000}"/>
            </a:ext>
          </a:extLst>
        </xdr:cNvPr>
        <xdr:cNvSpPr/>
      </xdr:nvSpPr>
      <xdr:spPr bwMode="auto">
        <a:xfrm>
          <a:off x="4572000" y="4953000"/>
          <a:ext cx="3962400" cy="287337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9</xdr:col>
      <xdr:colOff>123825</xdr:colOff>
      <xdr:row>26</xdr:row>
      <xdr:rowOff>85725</xdr:rowOff>
    </xdr:from>
    <xdr:ext cx="739775" cy="2695575"/>
    <xdr:sp macro="" textlink="">
      <xdr:nvSpPr>
        <xdr:cNvPr id="30"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600-00001E000000}"/>
            </a:ext>
          </a:extLst>
        </xdr:cNvPr>
        <xdr:cNvSpPr/>
      </xdr:nvSpPr>
      <xdr:spPr bwMode="auto">
        <a:xfrm>
          <a:off x="6981825" y="5038725"/>
          <a:ext cx="739775" cy="269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0</xdr:colOff>
      <xdr:row>26</xdr:row>
      <xdr:rowOff>0</xdr:rowOff>
    </xdr:from>
    <xdr:to>
      <xdr:col>10</xdr:col>
      <xdr:colOff>0</xdr:colOff>
      <xdr:row>28</xdr:row>
      <xdr:rowOff>0</xdr:rowOff>
    </xdr:to>
    <xdr:sp macro="" textlink="">
      <xdr:nvSpPr>
        <xdr:cNvPr id="31" name="6 Rectángulo redondeado">
          <a:extLst>
            <a:ext uri="{FF2B5EF4-FFF2-40B4-BE49-F238E27FC236}">
              <a16:creationId xmlns:a16="http://schemas.microsoft.com/office/drawing/2014/main" id="{00000000-0008-0000-0600-00001F000000}"/>
            </a:ext>
          </a:extLst>
        </xdr:cNvPr>
        <xdr:cNvSpPr/>
      </xdr:nvSpPr>
      <xdr:spPr>
        <a:xfrm>
          <a:off x="4572000" y="4953000"/>
          <a:ext cx="3048000" cy="3810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7</xdr:col>
      <xdr:colOff>0</xdr:colOff>
      <xdr:row>29</xdr:row>
      <xdr:rowOff>0</xdr:rowOff>
    </xdr:from>
    <xdr:to>
      <xdr:col>11</xdr:col>
      <xdr:colOff>0</xdr:colOff>
      <xdr:row>31</xdr:row>
      <xdr:rowOff>0</xdr:rowOff>
    </xdr:to>
    <xdr:sp macro="" textlink="">
      <xdr:nvSpPr>
        <xdr:cNvPr id="34" name="6 Rectángulo redondeado">
          <a:extLst>
            <a:ext uri="{FF2B5EF4-FFF2-40B4-BE49-F238E27FC236}">
              <a16:creationId xmlns:a16="http://schemas.microsoft.com/office/drawing/2014/main" id="{00000000-0008-0000-0600-000022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29</xdr:row>
      <xdr:rowOff>0</xdr:rowOff>
    </xdr:from>
    <xdr:to>
      <xdr:col>11</xdr:col>
      <xdr:colOff>0</xdr:colOff>
      <xdr:row>31</xdr:row>
      <xdr:rowOff>0</xdr:rowOff>
    </xdr:to>
    <xdr:sp macro="" textlink="">
      <xdr:nvSpPr>
        <xdr:cNvPr id="35" name="6 Rectángulo redondeado">
          <a:extLst>
            <a:ext uri="{FF2B5EF4-FFF2-40B4-BE49-F238E27FC236}">
              <a16:creationId xmlns:a16="http://schemas.microsoft.com/office/drawing/2014/main" id="{00000000-0008-0000-0600-000023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29</xdr:row>
      <xdr:rowOff>0</xdr:rowOff>
    </xdr:from>
    <xdr:ext cx="3048000" cy="1075765"/>
    <xdr:sp macro="" textlink="">
      <xdr:nvSpPr>
        <xdr:cNvPr id="36"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600-000024000000}"/>
            </a:ext>
          </a:extLst>
        </xdr:cNvPr>
        <xdr:cNvSpPr/>
      </xdr:nvSpPr>
      <xdr:spPr bwMode="auto">
        <a:xfrm>
          <a:off x="5334000" y="5524500"/>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29</xdr:row>
      <xdr:rowOff>0</xdr:rowOff>
    </xdr:from>
    <xdr:to>
      <xdr:col>11</xdr:col>
      <xdr:colOff>0</xdr:colOff>
      <xdr:row>31</xdr:row>
      <xdr:rowOff>0</xdr:rowOff>
    </xdr:to>
    <xdr:sp macro="" textlink="">
      <xdr:nvSpPr>
        <xdr:cNvPr id="37" name="11 Rectángulo redondeado">
          <a:extLst>
            <a:ext uri="{FF2B5EF4-FFF2-40B4-BE49-F238E27FC236}">
              <a16:creationId xmlns:a16="http://schemas.microsoft.com/office/drawing/2014/main" id="{00000000-0008-0000-0600-000025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0</xdr:colOff>
      <xdr:row>29</xdr:row>
      <xdr:rowOff>104775</xdr:rowOff>
    </xdr:from>
    <xdr:ext cx="685800" cy="999565"/>
    <xdr:sp macro="" textlink="">
      <xdr:nvSpPr>
        <xdr:cNvPr id="38"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600-000026000000}"/>
            </a:ext>
          </a:extLst>
        </xdr:cNvPr>
        <xdr:cNvSpPr/>
      </xdr:nvSpPr>
      <xdr:spPr bwMode="auto">
        <a:xfrm>
          <a:off x="6096000" y="5629275"/>
          <a:ext cx="685800" cy="999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29</xdr:row>
      <xdr:rowOff>76200</xdr:rowOff>
    </xdr:from>
    <xdr:ext cx="666750" cy="1018615"/>
    <xdr:sp macro="" textlink="">
      <xdr:nvSpPr>
        <xdr:cNvPr id="39"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600-000027000000}"/>
            </a:ext>
          </a:extLst>
        </xdr:cNvPr>
        <xdr:cNvSpPr/>
      </xdr:nvSpPr>
      <xdr:spPr bwMode="auto">
        <a:xfrm>
          <a:off x="7686675" y="5600700"/>
          <a:ext cx="666750" cy="101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29</xdr:row>
      <xdr:rowOff>0</xdr:rowOff>
    </xdr:from>
    <xdr:to>
      <xdr:col>11</xdr:col>
      <xdr:colOff>0</xdr:colOff>
      <xdr:row>31</xdr:row>
      <xdr:rowOff>0</xdr:rowOff>
    </xdr:to>
    <xdr:sp macro="" textlink="">
      <xdr:nvSpPr>
        <xdr:cNvPr id="40" name="6 Rectángulo redondeado">
          <a:extLst>
            <a:ext uri="{FF2B5EF4-FFF2-40B4-BE49-F238E27FC236}">
              <a16:creationId xmlns:a16="http://schemas.microsoft.com/office/drawing/2014/main" id="{00000000-0008-0000-0600-000028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29</xdr:row>
      <xdr:rowOff>85725</xdr:rowOff>
    </xdr:from>
    <xdr:ext cx="590550" cy="898712"/>
    <xdr:sp macro="" textlink="">
      <xdr:nvSpPr>
        <xdr:cNvPr id="41"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600-000029000000}"/>
            </a:ext>
          </a:extLst>
        </xdr:cNvPr>
        <xdr:cNvSpPr/>
      </xdr:nvSpPr>
      <xdr:spPr bwMode="auto">
        <a:xfrm>
          <a:off x="6181725" y="5610225"/>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29</xdr:row>
      <xdr:rowOff>0</xdr:rowOff>
    </xdr:from>
    <xdr:ext cx="3048000" cy="1075765"/>
    <xdr:sp macro="" textlink="">
      <xdr:nvSpPr>
        <xdr:cNvPr id="42"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600-00002A000000}"/>
            </a:ext>
          </a:extLst>
        </xdr:cNvPr>
        <xdr:cNvSpPr/>
      </xdr:nvSpPr>
      <xdr:spPr bwMode="auto">
        <a:xfrm>
          <a:off x="5334000" y="5524500"/>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29</xdr:row>
      <xdr:rowOff>85725</xdr:rowOff>
    </xdr:from>
    <xdr:ext cx="590550" cy="898712"/>
    <xdr:sp macro="" textlink="">
      <xdr:nvSpPr>
        <xdr:cNvPr id="43"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600-00002B000000}"/>
            </a:ext>
          </a:extLst>
        </xdr:cNvPr>
        <xdr:cNvSpPr/>
      </xdr:nvSpPr>
      <xdr:spPr bwMode="auto">
        <a:xfrm>
          <a:off x="7743825" y="5610225"/>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29</xdr:row>
      <xdr:rowOff>0</xdr:rowOff>
    </xdr:from>
    <xdr:to>
      <xdr:col>11</xdr:col>
      <xdr:colOff>0</xdr:colOff>
      <xdr:row>31</xdr:row>
      <xdr:rowOff>0</xdr:rowOff>
    </xdr:to>
    <xdr:sp macro="" textlink="">
      <xdr:nvSpPr>
        <xdr:cNvPr id="44" name="6 Rectángulo redondeado">
          <a:extLst>
            <a:ext uri="{FF2B5EF4-FFF2-40B4-BE49-F238E27FC236}">
              <a16:creationId xmlns:a16="http://schemas.microsoft.com/office/drawing/2014/main" id="{00000000-0008-0000-0600-00002C000000}"/>
            </a:ext>
          </a:extLst>
        </xdr:cNvPr>
        <xdr:cNvSpPr/>
      </xdr:nvSpPr>
      <xdr:spPr>
        <a:xfrm>
          <a:off x="5334000" y="5524500"/>
          <a:ext cx="3048000" cy="3810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xdr:col>
      <xdr:colOff>9526</xdr:colOff>
      <xdr:row>10</xdr:row>
      <xdr:rowOff>95250</xdr:rowOff>
    </xdr:from>
    <xdr:to>
      <xdr:col>17</xdr:col>
      <xdr:colOff>781050</xdr:colOff>
      <xdr:row>24</xdr:row>
      <xdr:rowOff>114300</xdr:rowOff>
    </xdr:to>
    <xdr:sp macro="" textlink="">
      <xdr:nvSpPr>
        <xdr:cNvPr id="46" name="18 Rectángulo redondeado">
          <a:extLst>
            <a:ext uri="{FF2B5EF4-FFF2-40B4-BE49-F238E27FC236}">
              <a16:creationId xmlns:a16="http://schemas.microsoft.com/office/drawing/2014/main" id="{00000000-0008-0000-0600-00002E000000}"/>
            </a:ext>
          </a:extLst>
        </xdr:cNvPr>
        <xdr:cNvSpPr/>
      </xdr:nvSpPr>
      <xdr:spPr>
        <a:xfrm>
          <a:off x="1533526" y="2000250"/>
          <a:ext cx="12182474" cy="268605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26</xdr:row>
          <xdr:rowOff>50800</xdr:rowOff>
        </xdr:from>
        <xdr:to>
          <xdr:col>7</xdr:col>
          <xdr:colOff>679450</xdr:colOff>
          <xdr:row>27</xdr:row>
          <xdr:rowOff>546100</xdr:rowOff>
        </xdr:to>
        <xdr:sp macro="" textlink="">
          <xdr:nvSpPr>
            <xdr:cNvPr id="101386" name="Option Button 10" hidden="1">
              <a:extLst>
                <a:ext uri="{63B3BB69-23CF-44E3-9099-C40C66FF867C}">
                  <a14:compatExt spid="_x0000_s101386"/>
                </a:ext>
                <a:ext uri="{FF2B5EF4-FFF2-40B4-BE49-F238E27FC236}">
                  <a16:creationId xmlns:a16="http://schemas.microsoft.com/office/drawing/2014/main" id="{00000000-0008-0000-06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50800</xdr:rowOff>
        </xdr:from>
        <xdr:to>
          <xdr:col>9</xdr:col>
          <xdr:colOff>679450</xdr:colOff>
          <xdr:row>27</xdr:row>
          <xdr:rowOff>546100</xdr:rowOff>
        </xdr:to>
        <xdr:sp macro="" textlink="">
          <xdr:nvSpPr>
            <xdr:cNvPr id="101390" name="Option Button 14" hidden="1">
              <a:extLst>
                <a:ext uri="{63B3BB69-23CF-44E3-9099-C40C66FF867C}">
                  <a14:compatExt spid="_x0000_s101390"/>
                </a:ext>
                <a:ext uri="{FF2B5EF4-FFF2-40B4-BE49-F238E27FC236}">
                  <a16:creationId xmlns:a16="http://schemas.microsoft.com/office/drawing/2014/main" id="{00000000-0008-0000-06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29</xdr:row>
          <xdr:rowOff>317500</xdr:rowOff>
        </xdr:from>
        <xdr:to>
          <xdr:col>8</xdr:col>
          <xdr:colOff>679450</xdr:colOff>
          <xdr:row>30</xdr:row>
          <xdr:rowOff>184150</xdr:rowOff>
        </xdr:to>
        <xdr:sp macro="" textlink="">
          <xdr:nvSpPr>
            <xdr:cNvPr id="101391" name="Option Button 15" hidden="1">
              <a:extLst>
                <a:ext uri="{63B3BB69-23CF-44E3-9099-C40C66FF867C}">
                  <a14:compatExt spid="_x0000_s101391"/>
                </a:ext>
                <a:ext uri="{FF2B5EF4-FFF2-40B4-BE49-F238E27FC236}">
                  <a16:creationId xmlns:a16="http://schemas.microsoft.com/office/drawing/2014/main" id="{00000000-0008-0000-06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374650</xdr:rowOff>
        </xdr:from>
        <xdr:to>
          <xdr:col>10</xdr:col>
          <xdr:colOff>679450</xdr:colOff>
          <xdr:row>30</xdr:row>
          <xdr:rowOff>228600</xdr:rowOff>
        </xdr:to>
        <xdr:sp macro="" textlink="">
          <xdr:nvSpPr>
            <xdr:cNvPr id="101392" name="Option Button 16" hidden="1">
              <a:extLst>
                <a:ext uri="{63B3BB69-23CF-44E3-9099-C40C66FF867C}">
                  <a14:compatExt spid="_x0000_s101392"/>
                </a:ext>
                <a:ext uri="{FF2B5EF4-FFF2-40B4-BE49-F238E27FC236}">
                  <a16:creationId xmlns:a16="http://schemas.microsoft.com/office/drawing/2014/main" id="{00000000-0008-0000-06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68036</xdr:colOff>
      <xdr:row>0</xdr:row>
      <xdr:rowOff>68034</xdr:rowOff>
    </xdr:from>
    <xdr:to>
      <xdr:col>17</xdr:col>
      <xdr:colOff>721179</xdr:colOff>
      <xdr:row>2</xdr:row>
      <xdr:rowOff>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176893" y="68034"/>
          <a:ext cx="12260036" cy="111578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 DE GESTIÓN </a:t>
          </a:r>
          <a:r>
            <a:rPr lang="es-CO" sz="2400" b="1">
              <a:solidFill>
                <a:schemeClr val="bg1"/>
              </a:solidFill>
              <a:latin typeface="+mn-lt"/>
              <a:cs typeface="Arial" panose="020B0604020202020204" pitchFamily="34" charset="0"/>
            </a:rPr>
            <a:t>DE</a:t>
          </a:r>
          <a:r>
            <a:rPr lang="es-CO" sz="2400" b="1" baseline="0">
              <a:solidFill>
                <a:schemeClr val="bg1"/>
              </a:solidFill>
              <a:latin typeface="+mn-lt"/>
              <a:cs typeface="Arial" panose="020B0604020202020204" pitchFamily="34" charset="0"/>
            </a:rPr>
            <a:t> SEGURIDAD EN LA CADENA DE SUMINISTRO</a:t>
          </a:r>
          <a:r>
            <a:rPr lang="es-CO" sz="2400" b="1">
              <a:solidFill>
                <a:schemeClr val="bg1"/>
              </a:solidFill>
              <a:latin typeface="+mn-lt"/>
              <a:cs typeface="Arial" panose="020B0604020202020204" pitchFamily="34" charset="0"/>
            </a:rPr>
            <a:t> </a:t>
          </a:r>
          <a:r>
            <a:rPr lang="es-CO" sz="2400" b="1">
              <a:latin typeface="+mn-lt"/>
              <a:cs typeface="Arial" panose="020B0604020202020204" pitchFamily="34" charset="0"/>
            </a:rPr>
            <a:t>(ISO 28000)</a:t>
          </a:r>
        </a:p>
        <a:p>
          <a:pPr algn="ctr"/>
          <a:r>
            <a:rPr lang="es-CO" sz="2400" b="1">
              <a:latin typeface="+mn-lt"/>
              <a:cs typeface="Arial" panose="020B0604020202020204" pitchFamily="34" charset="0"/>
            </a:rPr>
            <a:t>MEJORES PRÁCTICAS PARA IMPLEMENTAR VALORACIONES Y PLANES PARA LA SEGURIDAD DE LA CADENA DE SUMINISTRO. </a:t>
          </a:r>
          <a:r>
            <a:rPr lang="es-CO" sz="2400" b="1" baseline="0">
              <a:latin typeface="+mn-lt"/>
              <a:cs typeface="Arial" panose="020B0604020202020204" pitchFamily="34" charset="0"/>
            </a:rPr>
            <a:t>(ISO 28001)</a:t>
          </a:r>
          <a:endParaRPr lang="es-CO" sz="1400" b="1">
            <a:latin typeface="Arial" panose="020B0604020202020204" pitchFamily="34" charset="0"/>
            <a:cs typeface="Arial" panose="020B0604020202020204" pitchFamily="34" charset="0"/>
          </a:endParaRPr>
        </a:p>
      </xdr:txBody>
    </xdr:sp>
    <xdr:clientData/>
  </xdr:twoCellAnchor>
  <xdr:twoCellAnchor>
    <xdr:from>
      <xdr:col>12</xdr:col>
      <xdr:colOff>0</xdr:colOff>
      <xdr:row>4</xdr:row>
      <xdr:rowOff>1</xdr:rowOff>
    </xdr:from>
    <xdr:to>
      <xdr:col>16</xdr:col>
      <xdr:colOff>0</xdr:colOff>
      <xdr:row>5</xdr:row>
      <xdr:rowOff>0</xdr:rowOff>
    </xdr:to>
    <xdr:sp macro="" textlink="">
      <xdr:nvSpPr>
        <xdr:cNvPr id="10" name="9 Rectángulo redondeado">
          <a:extLst>
            <a:ext uri="{FF2B5EF4-FFF2-40B4-BE49-F238E27FC236}">
              <a16:creationId xmlns:a16="http://schemas.microsoft.com/office/drawing/2014/main" id="{00000000-0008-0000-0700-00000A000000}"/>
            </a:ext>
          </a:extLst>
        </xdr:cNvPr>
        <xdr:cNvSpPr/>
      </xdr:nvSpPr>
      <xdr:spPr>
        <a:xfrm>
          <a:off x="7662333" y="2180168"/>
          <a:ext cx="3048000" cy="40216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xdr:row>
      <xdr:rowOff>0</xdr:rowOff>
    </xdr:from>
    <xdr:to>
      <xdr:col>18</xdr:col>
      <xdr:colOff>0</xdr:colOff>
      <xdr:row>15</xdr:row>
      <xdr:rowOff>0</xdr:rowOff>
    </xdr:to>
    <xdr:sp macro="" textlink="">
      <xdr:nvSpPr>
        <xdr:cNvPr id="11" name="10 Rectángulo redondeado">
          <a:extLst>
            <a:ext uri="{FF2B5EF4-FFF2-40B4-BE49-F238E27FC236}">
              <a16:creationId xmlns:a16="http://schemas.microsoft.com/office/drawing/2014/main" id="{00000000-0008-0000-0700-00000B000000}"/>
            </a:ext>
          </a:extLst>
        </xdr:cNvPr>
        <xdr:cNvSpPr/>
      </xdr:nvSpPr>
      <xdr:spPr>
        <a:xfrm>
          <a:off x="232833" y="3249083"/>
          <a:ext cx="12001500" cy="1714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19</xdr:row>
      <xdr:rowOff>0</xdr:rowOff>
    </xdr:from>
    <xdr:to>
      <xdr:col>10</xdr:col>
      <xdr:colOff>0</xdr:colOff>
      <xdr:row>21</xdr:row>
      <xdr:rowOff>0</xdr:rowOff>
    </xdr:to>
    <xdr:sp macro="" textlink="">
      <xdr:nvSpPr>
        <xdr:cNvPr id="17" name="16 Rectángulo redondeado">
          <a:extLst>
            <a:ext uri="{FF2B5EF4-FFF2-40B4-BE49-F238E27FC236}">
              <a16:creationId xmlns:a16="http://schemas.microsoft.com/office/drawing/2014/main" id="{00000000-0008-0000-0700-000011000000}"/>
            </a:ext>
          </a:extLst>
        </xdr:cNvPr>
        <xdr:cNvSpPr/>
      </xdr:nvSpPr>
      <xdr:spPr>
        <a:xfrm>
          <a:off x="3280833" y="13038667"/>
          <a:ext cx="28575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19</xdr:row>
      <xdr:rowOff>0</xdr:rowOff>
    </xdr:from>
    <xdr:to>
      <xdr:col>18</xdr:col>
      <xdr:colOff>0</xdr:colOff>
      <xdr:row>21</xdr:row>
      <xdr:rowOff>0</xdr:rowOff>
    </xdr:to>
    <xdr:sp macro="" textlink="">
      <xdr:nvSpPr>
        <xdr:cNvPr id="18" name="17 Rectángulo redondeado">
          <a:extLst>
            <a:ext uri="{FF2B5EF4-FFF2-40B4-BE49-F238E27FC236}">
              <a16:creationId xmlns:a16="http://schemas.microsoft.com/office/drawing/2014/main" id="{00000000-0008-0000-0700-000012000000}"/>
            </a:ext>
          </a:extLst>
        </xdr:cNvPr>
        <xdr:cNvSpPr/>
      </xdr:nvSpPr>
      <xdr:spPr>
        <a:xfrm>
          <a:off x="7162800" y="740092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22</xdr:row>
      <xdr:rowOff>0</xdr:rowOff>
    </xdr:from>
    <xdr:to>
      <xdr:col>11</xdr:col>
      <xdr:colOff>0</xdr:colOff>
      <xdr:row>24</xdr:row>
      <xdr:rowOff>0</xdr:rowOff>
    </xdr:to>
    <xdr:sp macro="" textlink="">
      <xdr:nvSpPr>
        <xdr:cNvPr id="22" name="21 Rectángulo redondeado">
          <a:extLst>
            <a:ext uri="{FF2B5EF4-FFF2-40B4-BE49-F238E27FC236}">
              <a16:creationId xmlns:a16="http://schemas.microsoft.com/office/drawing/2014/main" id="{00000000-0008-0000-0700-000016000000}"/>
            </a:ext>
          </a:extLst>
        </xdr:cNvPr>
        <xdr:cNvSpPr/>
      </xdr:nvSpPr>
      <xdr:spPr>
        <a:xfrm>
          <a:off x="3852333" y="14499167"/>
          <a:ext cx="3048000" cy="121708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25</xdr:row>
      <xdr:rowOff>0</xdr:rowOff>
    </xdr:from>
    <xdr:to>
      <xdr:col>18</xdr:col>
      <xdr:colOff>0</xdr:colOff>
      <xdr:row>28</xdr:row>
      <xdr:rowOff>0</xdr:rowOff>
    </xdr:to>
    <xdr:sp macro="" textlink="">
      <xdr:nvSpPr>
        <xdr:cNvPr id="23" name="22 Rectángulo redondeado">
          <a:extLst>
            <a:ext uri="{FF2B5EF4-FFF2-40B4-BE49-F238E27FC236}">
              <a16:creationId xmlns:a16="http://schemas.microsoft.com/office/drawing/2014/main" id="{00000000-0008-0000-0700-000017000000}"/>
            </a:ext>
          </a:extLst>
        </xdr:cNvPr>
        <xdr:cNvSpPr/>
      </xdr:nvSpPr>
      <xdr:spPr>
        <a:xfrm>
          <a:off x="4876800" y="103441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30</xdr:row>
      <xdr:rowOff>0</xdr:rowOff>
    </xdr:from>
    <xdr:to>
      <xdr:col>19</xdr:col>
      <xdr:colOff>0</xdr:colOff>
      <xdr:row>39</xdr:row>
      <xdr:rowOff>0</xdr:rowOff>
    </xdr:to>
    <xdr:sp macro="" textlink="">
      <xdr:nvSpPr>
        <xdr:cNvPr id="27" name="26 Rectángulo redondeado">
          <a:extLst>
            <a:ext uri="{FF2B5EF4-FFF2-40B4-BE49-F238E27FC236}">
              <a16:creationId xmlns:a16="http://schemas.microsoft.com/office/drawing/2014/main" id="{00000000-0008-0000-0700-00001B000000}"/>
            </a:ext>
          </a:extLst>
        </xdr:cNvPr>
        <xdr:cNvSpPr/>
      </xdr:nvSpPr>
      <xdr:spPr>
        <a:xfrm>
          <a:off x="114301" y="1141095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18</xdr:row>
      <xdr:rowOff>0</xdr:rowOff>
    </xdr:from>
    <xdr:to>
      <xdr:col>19</xdr:col>
      <xdr:colOff>0</xdr:colOff>
      <xdr:row>29</xdr:row>
      <xdr:rowOff>0</xdr:rowOff>
    </xdr:to>
    <xdr:sp macro="" textlink="">
      <xdr:nvSpPr>
        <xdr:cNvPr id="28" name="27 Rectángulo redondeado">
          <a:extLst>
            <a:ext uri="{FF2B5EF4-FFF2-40B4-BE49-F238E27FC236}">
              <a16:creationId xmlns:a16="http://schemas.microsoft.com/office/drawing/2014/main" id="{00000000-0008-0000-0700-00001C000000}"/>
            </a:ext>
          </a:extLst>
        </xdr:cNvPr>
        <xdr:cNvSpPr/>
      </xdr:nvSpPr>
      <xdr:spPr>
        <a:xfrm>
          <a:off x="114301" y="721042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17235</xdr:colOff>
      <xdr:row>68</xdr:row>
      <xdr:rowOff>272143</xdr:rowOff>
    </xdr:from>
    <xdr:to>
      <xdr:col>2</xdr:col>
      <xdr:colOff>709688</xdr:colOff>
      <xdr:row>70</xdr:row>
      <xdr:rowOff>204109</xdr:rowOff>
    </xdr:to>
    <xdr:sp macro="" textlink="">
      <xdr:nvSpPr>
        <xdr:cNvPr id="29" name="28 Flecha izquierda">
          <a:hlinkClick xmlns:r="http://schemas.openxmlformats.org/officeDocument/2006/relationships" r:id="rId1"/>
          <a:extLst>
            <a:ext uri="{FF2B5EF4-FFF2-40B4-BE49-F238E27FC236}">
              <a16:creationId xmlns:a16="http://schemas.microsoft.com/office/drawing/2014/main" id="{00000000-0008-0000-0700-00001D000000}"/>
            </a:ext>
          </a:extLst>
        </xdr:cNvPr>
        <xdr:cNvSpPr/>
      </xdr:nvSpPr>
      <xdr:spPr>
        <a:xfrm>
          <a:off x="17235" y="23839714"/>
          <a:ext cx="910167" cy="50346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13607</xdr:colOff>
      <xdr:row>39</xdr:row>
      <xdr:rowOff>54429</xdr:rowOff>
    </xdr:from>
    <xdr:to>
      <xdr:col>18</xdr:col>
      <xdr:colOff>81641</xdr:colOff>
      <xdr:row>39</xdr:row>
      <xdr:rowOff>381000</xdr:rowOff>
    </xdr:to>
    <xdr:sp macro="" textlink="">
      <xdr:nvSpPr>
        <xdr:cNvPr id="20" name="19 Rectángulo redondeado">
          <a:extLst>
            <a:ext uri="{FF2B5EF4-FFF2-40B4-BE49-F238E27FC236}">
              <a16:creationId xmlns:a16="http://schemas.microsoft.com/office/drawing/2014/main" id="{00000000-0008-0000-0700-000014000000}"/>
            </a:ext>
          </a:extLst>
        </xdr:cNvPr>
        <xdr:cNvSpPr/>
      </xdr:nvSpPr>
      <xdr:spPr>
        <a:xfrm>
          <a:off x="136071" y="9225643"/>
          <a:ext cx="13049249" cy="32657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1</xdr:col>
      <xdr:colOff>0</xdr:colOff>
      <xdr:row>42</xdr:row>
      <xdr:rowOff>27216</xdr:rowOff>
    </xdr:from>
    <xdr:to>
      <xdr:col>18</xdr:col>
      <xdr:colOff>21167</xdr:colOff>
      <xdr:row>43</xdr:row>
      <xdr:rowOff>0</xdr:rowOff>
    </xdr:to>
    <xdr:sp macro="" textlink="">
      <xdr:nvSpPr>
        <xdr:cNvPr id="21" name="20 Rectángulo redondeado">
          <a:extLst>
            <a:ext uri="{FF2B5EF4-FFF2-40B4-BE49-F238E27FC236}">
              <a16:creationId xmlns:a16="http://schemas.microsoft.com/office/drawing/2014/main" id="{00000000-0008-0000-0700-000015000000}"/>
            </a:ext>
          </a:extLst>
        </xdr:cNvPr>
        <xdr:cNvSpPr/>
      </xdr:nvSpPr>
      <xdr:spPr>
        <a:xfrm>
          <a:off x="122464" y="10872109"/>
          <a:ext cx="13002382" cy="1510392"/>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13</xdr:col>
      <xdr:colOff>0</xdr:colOff>
      <xdr:row>4</xdr:row>
      <xdr:rowOff>28575</xdr:rowOff>
    </xdr:from>
    <xdr:to>
      <xdr:col>14</xdr:col>
      <xdr:colOff>0</xdr:colOff>
      <xdr:row>4</xdr:row>
      <xdr:rowOff>257175</xdr:rowOff>
    </xdr:to>
    <xdr:sp macro="" textlink="">
      <xdr:nvSpPr>
        <xdr:cNvPr id="7184" name="Option Button 16" hidden="1">
          <a:extLst>
            <a:ext uri="{63B3BB69-23CF-44E3-9099-C40C66FF867C}">
              <a14:compatExt xmlns:a14="http://schemas.microsoft.com/office/drawing/2010/main"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xdr:row>
      <xdr:rowOff>19050</xdr:rowOff>
    </xdr:from>
    <xdr:to>
      <xdr:col>15</xdr:col>
      <xdr:colOff>657225</xdr:colOff>
      <xdr:row>4</xdr:row>
      <xdr:rowOff>247650</xdr:rowOff>
    </xdr:to>
    <xdr:sp macro="" textlink="">
      <xdr:nvSpPr>
        <xdr:cNvPr id="7185" name="Option Button 17" hidden="1">
          <a:extLst>
            <a:ext uri="{63B3BB69-23CF-44E3-9099-C40C66FF867C}">
              <a14:compatExt xmlns:a14="http://schemas.microsoft.com/office/drawing/2010/main"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161925</xdr:colOff>
      <xdr:row>4</xdr:row>
      <xdr:rowOff>38100</xdr:rowOff>
    </xdr:from>
    <xdr:to>
      <xdr:col>15</xdr:col>
      <xdr:colOff>666750</xdr:colOff>
      <xdr:row>4</xdr:row>
      <xdr:rowOff>342900</xdr:rowOff>
    </xdr:to>
    <xdr:sp macro="" textlink="">
      <xdr:nvSpPr>
        <xdr:cNvPr id="7186" name="Group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7</xdr:col>
      <xdr:colOff>57150</xdr:colOff>
      <xdr:row>19</xdr:row>
      <xdr:rowOff>57150</xdr:rowOff>
    </xdr:from>
    <xdr:to>
      <xdr:col>8</xdr:col>
      <xdr:colOff>0</xdr:colOff>
      <xdr:row>20</xdr:row>
      <xdr:rowOff>657224</xdr:rowOff>
    </xdr:to>
    <xdr:sp macro="" textlink="">
      <xdr:nvSpPr>
        <xdr:cNvPr id="7187" name="Option Button 19" hidden="1">
          <a:extLst>
            <a:ext uri="{63B3BB69-23CF-44E3-9099-C40C66FF867C}">
              <a14:compatExt xmlns:a14="http://schemas.microsoft.com/office/drawing/2010/main"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19</xdr:row>
      <xdr:rowOff>0</xdr:rowOff>
    </xdr:from>
    <xdr:to>
      <xdr:col>10</xdr:col>
      <xdr:colOff>0</xdr:colOff>
      <xdr:row>21</xdr:row>
      <xdr:rowOff>2116</xdr:rowOff>
    </xdr:to>
    <xdr:sp macro="" textlink="">
      <xdr:nvSpPr>
        <xdr:cNvPr id="7189" name="Group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22</xdr:row>
      <xdr:rowOff>142875</xdr:rowOff>
    </xdr:from>
    <xdr:to>
      <xdr:col>8</xdr:col>
      <xdr:colOff>676275</xdr:colOff>
      <xdr:row>23</xdr:row>
      <xdr:rowOff>133350</xdr:rowOff>
    </xdr:to>
    <xdr:sp macro="" textlink="">
      <xdr:nvSpPr>
        <xdr:cNvPr id="7190" name="Option Button 22" hidden="1">
          <a:extLst>
            <a:ext uri="{63B3BB69-23CF-44E3-9099-C40C66FF867C}">
              <a14:compatExt xmlns:a14="http://schemas.microsoft.com/office/drawing/2010/main"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22</xdr:row>
      <xdr:rowOff>152400</xdr:rowOff>
    </xdr:from>
    <xdr:to>
      <xdr:col>10</xdr:col>
      <xdr:colOff>657225</xdr:colOff>
      <xdr:row>23</xdr:row>
      <xdr:rowOff>152400</xdr:rowOff>
    </xdr:to>
    <xdr:sp macro="" textlink="">
      <xdr:nvSpPr>
        <xdr:cNvPr id="7191" name="Option Button 23" hidden="1">
          <a:extLst>
            <a:ext uri="{63B3BB69-23CF-44E3-9099-C40C66FF867C}">
              <a14:compatExt xmlns:a14="http://schemas.microsoft.com/office/drawing/2010/main"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0</xdr:rowOff>
    </xdr:from>
    <xdr:to>
      <xdr:col>11</xdr:col>
      <xdr:colOff>0</xdr:colOff>
      <xdr:row>24</xdr:row>
      <xdr:rowOff>0</xdr:rowOff>
    </xdr:to>
    <xdr:sp macro="" textlink="">
      <xdr:nvSpPr>
        <xdr:cNvPr id="7192" name="Group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33</xdr:row>
      <xdr:rowOff>66675</xdr:rowOff>
    </xdr:from>
    <xdr:to>
      <xdr:col>18</xdr:col>
      <xdr:colOff>0</xdr:colOff>
      <xdr:row>34</xdr:row>
      <xdr:rowOff>9525</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35</xdr:row>
      <xdr:rowOff>66675</xdr:rowOff>
    </xdr:from>
    <xdr:to>
      <xdr:col>18</xdr:col>
      <xdr:colOff>0</xdr:colOff>
      <xdr:row>36</xdr:row>
      <xdr:rowOff>9524</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47625</xdr:rowOff>
    </xdr:from>
    <xdr:to>
      <xdr:col>18</xdr:col>
      <xdr:colOff>0</xdr:colOff>
      <xdr:row>37</xdr:row>
      <xdr:rowOff>342900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95250</xdr:colOff>
      <xdr:row>19</xdr:row>
      <xdr:rowOff>57150</xdr:rowOff>
    </xdr:from>
    <xdr:to>
      <xdr:col>10</xdr:col>
      <xdr:colOff>38100</xdr:colOff>
      <xdr:row>20</xdr:row>
      <xdr:rowOff>657224</xdr:rowOff>
    </xdr:to>
    <xdr:sp macro="" textlink="">
      <xdr:nvSpPr>
        <xdr:cNvPr id="7197" name="Option Button 29" hidden="1">
          <a:extLst>
            <a:ext uri="{63B3BB69-23CF-44E3-9099-C40C66FF867C}">
              <a14:compatExt xmlns:a14="http://schemas.microsoft.com/office/drawing/2010/main"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33</xdr:row>
          <xdr:rowOff>31750</xdr:rowOff>
        </xdr:from>
        <xdr:to>
          <xdr:col>17</xdr:col>
          <xdr:colOff>0</xdr:colOff>
          <xdr:row>33</xdr:row>
          <xdr:rowOff>266700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7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35</xdr:row>
          <xdr:rowOff>31750</xdr:rowOff>
        </xdr:from>
        <xdr:to>
          <xdr:col>17</xdr:col>
          <xdr:colOff>0</xdr:colOff>
          <xdr:row>35</xdr:row>
          <xdr:rowOff>266700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7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37</xdr:row>
          <xdr:rowOff>31750</xdr:rowOff>
        </xdr:from>
        <xdr:to>
          <xdr:col>17</xdr:col>
          <xdr:colOff>0</xdr:colOff>
          <xdr:row>37</xdr:row>
          <xdr:rowOff>266700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7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19</xdr:row>
      <xdr:rowOff>0</xdr:rowOff>
    </xdr:from>
    <xdr:to>
      <xdr:col>10</xdr:col>
      <xdr:colOff>0</xdr:colOff>
      <xdr:row>21</xdr:row>
      <xdr:rowOff>0</xdr:rowOff>
    </xdr:to>
    <xdr:sp macro="" textlink="">
      <xdr:nvSpPr>
        <xdr:cNvPr id="51" name="6 Rectángulo redondeado">
          <a:extLst>
            <a:ext uri="{FF2B5EF4-FFF2-40B4-BE49-F238E27FC236}">
              <a16:creationId xmlns:a16="http://schemas.microsoft.com/office/drawing/2014/main" id="{00000000-0008-0000-0700-000033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19</xdr:row>
      <xdr:rowOff>85725</xdr:rowOff>
    </xdr:from>
    <xdr:to>
      <xdr:col>7</xdr:col>
      <xdr:colOff>676275</xdr:colOff>
      <xdr:row>20</xdr:row>
      <xdr:rowOff>581024</xdr:rowOff>
    </xdr:to>
    <xdr:sp macro="" textlink="">
      <xdr:nvSpPr>
        <xdr:cNvPr id="52"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700-000034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19</xdr:row>
      <xdr:rowOff>0</xdr:rowOff>
    </xdr:from>
    <xdr:to>
      <xdr:col>10</xdr:col>
      <xdr:colOff>190500</xdr:colOff>
      <xdr:row>21</xdr:row>
      <xdr:rowOff>2116</xdr:rowOff>
    </xdr:to>
    <xdr:sp macro="" textlink="">
      <xdr:nvSpPr>
        <xdr:cNvPr id="53"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700-000035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19</xdr:row>
      <xdr:rowOff>85725</xdr:rowOff>
    </xdr:from>
    <xdr:to>
      <xdr:col>9</xdr:col>
      <xdr:colOff>714375</xdr:colOff>
      <xdr:row>20</xdr:row>
      <xdr:rowOff>581024</xdr:rowOff>
    </xdr:to>
    <xdr:sp macro="" textlink="">
      <xdr:nvSpPr>
        <xdr:cNvPr id="54"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700-000036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19</xdr:row>
      <xdr:rowOff>0</xdr:rowOff>
    </xdr:from>
    <xdr:to>
      <xdr:col>10</xdr:col>
      <xdr:colOff>0</xdr:colOff>
      <xdr:row>21</xdr:row>
      <xdr:rowOff>0</xdr:rowOff>
    </xdr:to>
    <xdr:sp macro="" textlink="">
      <xdr:nvSpPr>
        <xdr:cNvPr id="55" name="6 Rectángulo redondeado">
          <a:extLst>
            <a:ext uri="{FF2B5EF4-FFF2-40B4-BE49-F238E27FC236}">
              <a16:creationId xmlns:a16="http://schemas.microsoft.com/office/drawing/2014/main" id="{00000000-0008-0000-0700-000037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19</xdr:row>
          <xdr:rowOff>88900</xdr:rowOff>
        </xdr:from>
        <xdr:to>
          <xdr:col>7</xdr:col>
          <xdr:colOff>679450</xdr:colOff>
          <xdr:row>20</xdr:row>
          <xdr:rowOff>584200</xdr:rowOff>
        </xdr:to>
        <xdr:sp macro="" textlink="">
          <xdr:nvSpPr>
            <xdr:cNvPr id="64528" name="Option Button 16" hidden="1">
              <a:extLst>
                <a:ext uri="{63B3BB69-23CF-44E3-9099-C40C66FF867C}">
                  <a14:compatExt spid="_x0000_s64528"/>
                </a:ext>
                <a:ext uri="{FF2B5EF4-FFF2-40B4-BE49-F238E27FC236}">
                  <a16:creationId xmlns:a16="http://schemas.microsoft.com/office/drawing/2014/main" id="{00000000-0008-0000-07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10</xdr:col>
          <xdr:colOff>12700</xdr:colOff>
          <xdr:row>21</xdr:row>
          <xdr:rowOff>0</xdr:rowOff>
        </xdr:to>
        <xdr:sp macro="" textlink="">
          <xdr:nvSpPr>
            <xdr:cNvPr id="64529" name="Group Box 17" hidden="1">
              <a:extLst>
                <a:ext uri="{63B3BB69-23CF-44E3-9099-C40C66FF867C}">
                  <a14:compatExt spid="_x0000_s64529"/>
                </a:ext>
                <a:ext uri="{FF2B5EF4-FFF2-40B4-BE49-F238E27FC236}">
                  <a16:creationId xmlns:a16="http://schemas.microsoft.com/office/drawing/2014/main" id="{00000000-0008-0000-0700-000011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19</xdr:row>
          <xdr:rowOff>88900</xdr:rowOff>
        </xdr:from>
        <xdr:to>
          <xdr:col>9</xdr:col>
          <xdr:colOff>717550</xdr:colOff>
          <xdr:row>20</xdr:row>
          <xdr:rowOff>584200</xdr:rowOff>
        </xdr:to>
        <xdr:sp macro="" textlink="">
          <xdr:nvSpPr>
            <xdr:cNvPr id="64530" name="Option Button 18" hidden="1">
              <a:extLst>
                <a:ext uri="{63B3BB69-23CF-44E3-9099-C40C66FF867C}">
                  <a14:compatExt spid="_x0000_s64530"/>
                </a:ext>
                <a:ext uri="{FF2B5EF4-FFF2-40B4-BE49-F238E27FC236}">
                  <a16:creationId xmlns:a16="http://schemas.microsoft.com/office/drawing/2014/main" id="{00000000-0008-0000-07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22</xdr:row>
      <xdr:rowOff>0</xdr:rowOff>
    </xdr:from>
    <xdr:to>
      <xdr:col>11</xdr:col>
      <xdr:colOff>0</xdr:colOff>
      <xdr:row>24</xdr:row>
      <xdr:rowOff>0</xdr:rowOff>
    </xdr:to>
    <xdr:sp macro="" textlink="">
      <xdr:nvSpPr>
        <xdr:cNvPr id="67" name="6 Rectángulo redondeado">
          <a:extLst>
            <a:ext uri="{FF2B5EF4-FFF2-40B4-BE49-F238E27FC236}">
              <a16:creationId xmlns:a16="http://schemas.microsoft.com/office/drawing/2014/main" id="{00000000-0008-0000-0700-000043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8</xdr:col>
      <xdr:colOff>85725</xdr:colOff>
      <xdr:row>22</xdr:row>
      <xdr:rowOff>85725</xdr:rowOff>
    </xdr:from>
    <xdr:to>
      <xdr:col>8</xdr:col>
      <xdr:colOff>676275</xdr:colOff>
      <xdr:row>22</xdr:row>
      <xdr:rowOff>981075</xdr:rowOff>
    </xdr:to>
    <xdr:sp macro="" textlink="">
      <xdr:nvSpPr>
        <xdr:cNvPr id="68"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700-000044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0</xdr:rowOff>
    </xdr:from>
    <xdr:to>
      <xdr:col>11</xdr:col>
      <xdr:colOff>0</xdr:colOff>
      <xdr:row>23</xdr:row>
      <xdr:rowOff>47625</xdr:rowOff>
    </xdr:to>
    <xdr:sp macro="" textlink="">
      <xdr:nvSpPr>
        <xdr:cNvPr id="69"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700-000045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10</xdr:col>
      <xdr:colOff>123825</xdr:colOff>
      <xdr:row>22</xdr:row>
      <xdr:rowOff>85725</xdr:rowOff>
    </xdr:from>
    <xdr:to>
      <xdr:col>10</xdr:col>
      <xdr:colOff>714375</xdr:colOff>
      <xdr:row>22</xdr:row>
      <xdr:rowOff>981075</xdr:rowOff>
    </xdr:to>
    <xdr:sp macro="" textlink="">
      <xdr:nvSpPr>
        <xdr:cNvPr id="70"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700-000046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22</xdr:row>
      <xdr:rowOff>0</xdr:rowOff>
    </xdr:from>
    <xdr:to>
      <xdr:col>11</xdr:col>
      <xdr:colOff>0</xdr:colOff>
      <xdr:row>24</xdr:row>
      <xdr:rowOff>0</xdr:rowOff>
    </xdr:to>
    <xdr:sp macro="" textlink="">
      <xdr:nvSpPr>
        <xdr:cNvPr id="71" name="6 Rectángulo redondeado">
          <a:extLst>
            <a:ext uri="{FF2B5EF4-FFF2-40B4-BE49-F238E27FC236}">
              <a16:creationId xmlns:a16="http://schemas.microsoft.com/office/drawing/2014/main" id="{00000000-0008-0000-0700-000047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22</xdr:row>
          <xdr:rowOff>152400</xdr:rowOff>
        </xdr:from>
        <xdr:to>
          <xdr:col>8</xdr:col>
          <xdr:colOff>679450</xdr:colOff>
          <xdr:row>23</xdr:row>
          <xdr:rowOff>31750</xdr:rowOff>
        </xdr:to>
        <xdr:sp macro="" textlink="">
          <xdr:nvSpPr>
            <xdr:cNvPr id="64534" name="Option Button 22" hidden="1">
              <a:extLst>
                <a:ext uri="{63B3BB69-23CF-44E3-9099-C40C66FF867C}">
                  <a14:compatExt spid="_x0000_s64534"/>
                </a:ext>
                <a:ext uri="{FF2B5EF4-FFF2-40B4-BE49-F238E27FC236}">
                  <a16:creationId xmlns:a16="http://schemas.microsoft.com/office/drawing/2014/main" id="{00000000-0008-0000-07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107950</xdr:rowOff>
        </xdr:from>
        <xdr:to>
          <xdr:col>11</xdr:col>
          <xdr:colOff>0</xdr:colOff>
          <xdr:row>24</xdr:row>
          <xdr:rowOff>0</xdr:rowOff>
        </xdr:to>
        <xdr:sp macro="" textlink="">
          <xdr:nvSpPr>
            <xdr:cNvPr id="64535" name="Group Box 23" hidden="1">
              <a:extLst>
                <a:ext uri="{63B3BB69-23CF-44E3-9099-C40C66FF867C}">
                  <a14:compatExt spid="_x0000_s64535"/>
                </a:ext>
                <a:ext uri="{FF2B5EF4-FFF2-40B4-BE49-F238E27FC236}">
                  <a16:creationId xmlns:a16="http://schemas.microsoft.com/office/drawing/2014/main" id="{00000000-0008-0000-0700-000017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22</xdr:row>
          <xdr:rowOff>184150</xdr:rowOff>
        </xdr:from>
        <xdr:to>
          <xdr:col>10</xdr:col>
          <xdr:colOff>660400</xdr:colOff>
          <xdr:row>23</xdr:row>
          <xdr:rowOff>31750</xdr:rowOff>
        </xdr:to>
        <xdr:sp macro="" textlink="">
          <xdr:nvSpPr>
            <xdr:cNvPr id="64536" name="Option Button 24" hidden="1">
              <a:extLst>
                <a:ext uri="{63B3BB69-23CF-44E3-9099-C40C66FF867C}">
                  <a14:compatExt spid="_x0000_s64536"/>
                </a:ext>
                <a:ext uri="{FF2B5EF4-FFF2-40B4-BE49-F238E27FC236}">
                  <a16:creationId xmlns:a16="http://schemas.microsoft.com/office/drawing/2014/main" id="{00000000-0008-0000-07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4</xdr:row>
      <xdr:rowOff>1</xdr:rowOff>
    </xdr:from>
    <xdr:to>
      <xdr:col>16</xdr:col>
      <xdr:colOff>0</xdr:colOff>
      <xdr:row>5</xdr:row>
      <xdr:rowOff>0</xdr:rowOff>
    </xdr:to>
    <xdr:sp macro="" textlink="">
      <xdr:nvSpPr>
        <xdr:cNvPr id="79" name="9 Rectángulo redondeado">
          <a:extLst>
            <a:ext uri="{FF2B5EF4-FFF2-40B4-BE49-F238E27FC236}">
              <a16:creationId xmlns:a16="http://schemas.microsoft.com/office/drawing/2014/main" id="{00000000-0008-0000-0700-00004F000000}"/>
            </a:ext>
          </a:extLst>
        </xdr:cNvPr>
        <xdr:cNvSpPr/>
      </xdr:nvSpPr>
      <xdr:spPr>
        <a:xfrm>
          <a:off x="7658100" y="933451"/>
          <a:ext cx="3048000" cy="266699"/>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xdr:row>
          <xdr:rowOff>31750</xdr:rowOff>
        </xdr:from>
        <xdr:to>
          <xdr:col>14</xdr:col>
          <xdr:colOff>0</xdr:colOff>
          <xdr:row>4</xdr:row>
          <xdr:rowOff>260350</xdr:rowOff>
        </xdr:to>
        <xdr:sp macro="" textlink="">
          <xdr:nvSpPr>
            <xdr:cNvPr id="64550" name="Option Button 38" hidden="1">
              <a:extLst>
                <a:ext uri="{63B3BB69-23CF-44E3-9099-C40C66FF867C}">
                  <a14:compatExt spid="_x0000_s64550"/>
                </a:ext>
                <a:ext uri="{FF2B5EF4-FFF2-40B4-BE49-F238E27FC236}">
                  <a16:creationId xmlns:a16="http://schemas.microsoft.com/office/drawing/2014/main" id="{00000000-0008-0000-07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31750</xdr:rowOff>
        </xdr:from>
        <xdr:to>
          <xdr:col>15</xdr:col>
          <xdr:colOff>660400</xdr:colOff>
          <xdr:row>4</xdr:row>
          <xdr:rowOff>241300</xdr:rowOff>
        </xdr:to>
        <xdr:sp macro="" textlink="">
          <xdr:nvSpPr>
            <xdr:cNvPr id="64551" name="Option Button 39" hidden="1">
              <a:extLst>
                <a:ext uri="{63B3BB69-23CF-44E3-9099-C40C66FF867C}">
                  <a14:compatExt spid="_x0000_s64551"/>
                </a:ext>
                <a:ext uri="{FF2B5EF4-FFF2-40B4-BE49-F238E27FC236}">
                  <a16:creationId xmlns:a16="http://schemas.microsoft.com/office/drawing/2014/main" id="{00000000-0008-0000-07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16</xdr:col>
          <xdr:colOff>0</xdr:colOff>
          <xdr:row>5</xdr:row>
          <xdr:rowOff>12700</xdr:rowOff>
        </xdr:to>
        <xdr:sp macro="" textlink="">
          <xdr:nvSpPr>
            <xdr:cNvPr id="64552" name="Group Box 40" hidden="1">
              <a:extLst>
                <a:ext uri="{63B3BB69-23CF-44E3-9099-C40C66FF867C}">
                  <a14:compatExt spid="_x0000_s64552"/>
                </a:ext>
                <a:ext uri="{FF2B5EF4-FFF2-40B4-BE49-F238E27FC236}">
                  <a16:creationId xmlns:a16="http://schemas.microsoft.com/office/drawing/2014/main" id="{00000000-0008-0000-0700-000028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78443</xdr:colOff>
      <xdr:row>0</xdr:row>
      <xdr:rowOff>89647</xdr:rowOff>
    </xdr:from>
    <xdr:to>
      <xdr:col>18</xdr:col>
      <xdr:colOff>78441</xdr:colOff>
      <xdr:row>1</xdr:row>
      <xdr:rowOff>280147</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8443" y="89647"/>
          <a:ext cx="12981212" cy="43542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ALCANCE</a:t>
          </a:r>
        </a:p>
      </xdr:txBody>
    </xdr:sp>
    <xdr:clientData/>
  </xdr:twoCellAnchor>
  <xdr:twoCellAnchor>
    <xdr:from>
      <xdr:col>2</xdr:col>
      <xdr:colOff>0</xdr:colOff>
      <xdr:row>3</xdr:row>
      <xdr:rowOff>1</xdr:rowOff>
    </xdr:from>
    <xdr:to>
      <xdr:col>18</xdr:col>
      <xdr:colOff>0</xdr:colOff>
      <xdr:row>8</xdr:row>
      <xdr:rowOff>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228600" y="1009651"/>
          <a:ext cx="12763500" cy="17049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26895</xdr:colOff>
      <xdr:row>8</xdr:row>
      <xdr:rowOff>179295</xdr:rowOff>
    </xdr:from>
    <xdr:to>
      <xdr:col>18</xdr:col>
      <xdr:colOff>12608</xdr:colOff>
      <xdr:row>10</xdr:row>
      <xdr:rowOff>653143</xdr:rowOff>
    </xdr:to>
    <xdr:sp macro="" textlink="">
      <xdr:nvSpPr>
        <xdr:cNvPr id="10" name="15 Rectángulo redondeado">
          <a:extLst>
            <a:ext uri="{FF2B5EF4-FFF2-40B4-BE49-F238E27FC236}">
              <a16:creationId xmlns:a16="http://schemas.microsoft.com/office/drawing/2014/main" id="{00000000-0008-0000-0800-00000A000000}"/>
            </a:ext>
          </a:extLst>
        </xdr:cNvPr>
        <xdr:cNvSpPr/>
      </xdr:nvSpPr>
      <xdr:spPr>
        <a:xfrm>
          <a:off x="141195" y="14381070"/>
          <a:ext cx="12863513" cy="1150123"/>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400" b="1">
              <a:latin typeface="+mn-lt"/>
              <a:cs typeface="Arial" panose="020B0604020202020204" pitchFamily="34" charset="0"/>
            </a:rPr>
            <a:t>INFORMACION DEL PERSONAL DE LA ORGANIZACIÓN (DILIGENCIAR</a:t>
          </a:r>
          <a:r>
            <a:rPr lang="es-CO" sz="2400" b="1" baseline="0">
              <a:latin typeface="+mn-lt"/>
              <a:cs typeface="Arial" panose="020B0604020202020204" pitchFamily="34" charset="0"/>
            </a:rPr>
            <a:t> CASOS DE: </a:t>
          </a:r>
          <a:r>
            <a:rPr lang="es-CO" sz="2400" b="1" baseline="0">
              <a:solidFill>
                <a:schemeClr val="lt1"/>
              </a:solidFill>
              <a:effectLst/>
              <a:latin typeface="+mn-lt"/>
              <a:ea typeface="+mn-ea"/>
              <a:cs typeface="+mn-cs"/>
            </a:rPr>
            <a:t> ISO 9004, GESTION EDUCACIÓN Y NORSOK S WA 006</a:t>
          </a:r>
          <a:r>
            <a:rPr lang="es-CO" sz="2400" b="1" baseline="0">
              <a:latin typeface="+mn-lt"/>
              <a:cs typeface="Arial" panose="020B0604020202020204" pitchFamily="34" charset="0"/>
            </a:rPr>
            <a:t>)</a:t>
          </a:r>
          <a:endParaRPr lang="es-CO" sz="2400" b="1">
            <a:latin typeface="+mn-lt"/>
            <a:cs typeface="Arial" panose="020B0604020202020204" pitchFamily="34" charset="0"/>
          </a:endParaRPr>
        </a:p>
      </xdr:txBody>
    </xdr:sp>
    <xdr:clientData/>
  </xdr:twoCellAnchor>
  <xdr:twoCellAnchor editAs="oneCell">
    <xdr:from>
      <xdr:col>7</xdr:col>
      <xdr:colOff>85725</xdr:colOff>
      <xdr:row>8</xdr:row>
      <xdr:rowOff>0</xdr:rowOff>
    </xdr:from>
    <xdr:to>
      <xdr:col>7</xdr:col>
      <xdr:colOff>676275</xdr:colOff>
      <xdr:row>13</xdr:row>
      <xdr:rowOff>214992</xdr:rowOff>
    </xdr:to>
    <xdr:sp macro="" textlink="">
      <xdr:nvSpPr>
        <xdr:cNvPr id="11"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800-00000B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8</xdr:row>
      <xdr:rowOff>0</xdr:rowOff>
    </xdr:from>
    <xdr:to>
      <xdr:col>10</xdr:col>
      <xdr:colOff>0</xdr:colOff>
      <xdr:row>14</xdr:row>
      <xdr:rowOff>151039</xdr:rowOff>
    </xdr:to>
    <xdr:sp macro="" textlink="">
      <xdr:nvSpPr>
        <xdr:cNvPr id="12"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800-00000C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0</xdr:rowOff>
    </xdr:from>
    <xdr:to>
      <xdr:col>8</xdr:col>
      <xdr:colOff>676275</xdr:colOff>
      <xdr:row>13</xdr:row>
      <xdr:rowOff>84364</xdr:rowOff>
    </xdr:to>
    <xdr:sp macro="" textlink="">
      <xdr:nvSpPr>
        <xdr:cNvPr id="13" name="Option Button 18" hidden="1">
          <a:extLst>
            <a:ext uri="{63B3BB69-23CF-44E3-9099-C40C66FF867C}">
              <a14:compatExt xmlns:a14="http://schemas.microsoft.com/office/drawing/2010/main" spid="_x0000_s16402"/>
            </a:ext>
            <a:ext uri="{FF2B5EF4-FFF2-40B4-BE49-F238E27FC236}">
              <a16:creationId xmlns:a16="http://schemas.microsoft.com/office/drawing/2014/main" id="{00000000-0008-0000-0800-00000D000000}"/>
            </a:ext>
          </a:extLst>
        </xdr:cNvPr>
        <xdr:cNvSpPr/>
      </xdr:nvSpPr>
      <xdr:spPr bwMode="auto">
        <a:xfrm>
          <a:off x="4800600" y="4991100"/>
          <a:ext cx="67627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8</xdr:row>
      <xdr:rowOff>0</xdr:rowOff>
    </xdr:from>
    <xdr:to>
      <xdr:col>10</xdr:col>
      <xdr:colOff>723900</xdr:colOff>
      <xdr:row>13</xdr:row>
      <xdr:rowOff>84364</xdr:rowOff>
    </xdr:to>
    <xdr:sp macro="" textlink="">
      <xdr:nvSpPr>
        <xdr:cNvPr id="14" name="Option Button 19" hidden="1">
          <a:extLst>
            <a:ext uri="{63B3BB69-23CF-44E3-9099-C40C66FF867C}">
              <a14:compatExt xmlns:a14="http://schemas.microsoft.com/office/drawing/2010/main" spid="_x0000_s16403"/>
            </a:ext>
            <a:ext uri="{FF2B5EF4-FFF2-40B4-BE49-F238E27FC236}">
              <a16:creationId xmlns:a16="http://schemas.microsoft.com/office/drawing/2014/main" id="{00000000-0008-0000-0800-00000E000000}"/>
            </a:ext>
          </a:extLst>
        </xdr:cNvPr>
        <xdr:cNvSpPr/>
      </xdr:nvSpPr>
      <xdr:spPr bwMode="auto">
        <a:xfrm>
          <a:off x="6391275" y="4962525"/>
          <a:ext cx="6572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14</xdr:row>
      <xdr:rowOff>144236</xdr:rowOff>
    </xdr:to>
    <xdr:sp macro="" textlink="">
      <xdr:nvSpPr>
        <xdr:cNvPr id="15" name="Group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800-00000F000000}"/>
            </a:ext>
          </a:extLst>
        </xdr:cNvPr>
        <xdr:cNvSpPr/>
      </xdr:nvSpPr>
      <xdr:spPr bwMode="auto">
        <a:xfrm>
          <a:off x="4038600" y="4886325"/>
          <a:ext cx="3048000" cy="12192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8</xdr:row>
      <xdr:rowOff>0</xdr:rowOff>
    </xdr:from>
    <xdr:to>
      <xdr:col>17</xdr:col>
      <xdr:colOff>0</xdr:colOff>
      <xdr:row>9</xdr:row>
      <xdr:rowOff>62593</xdr:rowOff>
    </xdr:to>
    <xdr:sp macro="" textlink="">
      <xdr:nvSpPr>
        <xdr:cNvPr id="16"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800-000010000000}"/>
            </a:ext>
          </a:extLst>
        </xdr:cNvPr>
        <xdr:cNvSpPr/>
      </xdr:nvSpPr>
      <xdr:spPr bwMode="auto">
        <a:xfrm>
          <a:off x="11649075" y="842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8</xdr:row>
      <xdr:rowOff>0</xdr:rowOff>
    </xdr:from>
    <xdr:to>
      <xdr:col>17</xdr:col>
      <xdr:colOff>0</xdr:colOff>
      <xdr:row>9</xdr:row>
      <xdr:rowOff>144235</xdr:rowOff>
    </xdr:to>
    <xdr:sp macro="" textlink="">
      <xdr:nvSpPr>
        <xdr:cNvPr id="17"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800-000011000000}"/>
            </a:ext>
          </a:extLst>
        </xdr:cNvPr>
        <xdr:cNvSpPr/>
      </xdr:nvSpPr>
      <xdr:spPr bwMode="auto">
        <a:xfrm>
          <a:off x="11649075" y="8734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8</xdr:row>
      <xdr:rowOff>0</xdr:rowOff>
    </xdr:from>
    <xdr:to>
      <xdr:col>17</xdr:col>
      <xdr:colOff>0</xdr:colOff>
      <xdr:row>9</xdr:row>
      <xdr:rowOff>166007</xdr:rowOff>
    </xdr:to>
    <xdr:sp macro="" textlink="">
      <xdr:nvSpPr>
        <xdr:cNvPr id="18"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800-000012000000}"/>
            </a:ext>
          </a:extLst>
        </xdr:cNvPr>
        <xdr:cNvSpPr/>
      </xdr:nvSpPr>
      <xdr:spPr bwMode="auto">
        <a:xfrm>
          <a:off x="11649075" y="9115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8</xdr:row>
      <xdr:rowOff>0</xdr:rowOff>
    </xdr:from>
    <xdr:to>
      <xdr:col>9</xdr:col>
      <xdr:colOff>714375</xdr:colOff>
      <xdr:row>13</xdr:row>
      <xdr:rowOff>214992</xdr:rowOff>
    </xdr:to>
    <xdr:sp macro="" textlink="">
      <xdr:nvSpPr>
        <xdr:cNvPr id="19"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800-000013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44823</xdr:colOff>
      <xdr:row>42</xdr:row>
      <xdr:rowOff>179295</xdr:rowOff>
    </xdr:from>
    <xdr:to>
      <xdr:col>4</xdr:col>
      <xdr:colOff>16248</xdr:colOff>
      <xdr:row>44</xdr:row>
      <xdr:rowOff>92637</xdr:rowOff>
    </xdr:to>
    <xdr:sp macro="" textlink="">
      <xdr:nvSpPr>
        <xdr:cNvPr id="22" name="18 Flecha izquierda">
          <a:hlinkClick xmlns:r="http://schemas.openxmlformats.org/officeDocument/2006/relationships" r:id="rId1"/>
          <a:extLst>
            <a:ext uri="{FF2B5EF4-FFF2-40B4-BE49-F238E27FC236}">
              <a16:creationId xmlns:a16="http://schemas.microsoft.com/office/drawing/2014/main" id="{00000000-0008-0000-0800-000016000000}"/>
            </a:ext>
          </a:extLst>
        </xdr:cNvPr>
        <xdr:cNvSpPr/>
      </xdr:nvSpPr>
      <xdr:spPr>
        <a:xfrm>
          <a:off x="1035423" y="26811195"/>
          <a:ext cx="733425" cy="40864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7</xdr:col>
          <xdr:colOff>679450</xdr:colOff>
          <xdr:row>8</xdr:row>
          <xdr:rowOff>0</xdr:rowOff>
        </xdr:from>
        <xdr:to>
          <xdr:col>8</xdr:col>
          <xdr:colOff>184150</xdr:colOff>
          <xdr:row>10</xdr:row>
          <xdr:rowOff>298450</xdr:rowOff>
        </xdr:to>
        <xdr:sp macro="" textlink="">
          <xdr:nvSpPr>
            <xdr:cNvPr id="80897" name="Option Button 1" hidden="1">
              <a:extLst>
                <a:ext uri="{63B3BB69-23CF-44E3-9099-C40C66FF867C}">
                  <a14:compatExt spid="_x0000_s80897"/>
                </a:ext>
                <a:ext uri="{FF2B5EF4-FFF2-40B4-BE49-F238E27FC236}">
                  <a16:creationId xmlns:a16="http://schemas.microsoft.com/office/drawing/2014/main" id="{00000000-0008-0000-08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xdr:row>
          <xdr:rowOff>0</xdr:rowOff>
        </xdr:from>
        <xdr:to>
          <xdr:col>10</xdr:col>
          <xdr:colOff>393700</xdr:colOff>
          <xdr:row>10</xdr:row>
          <xdr:rowOff>279400</xdr:rowOff>
        </xdr:to>
        <xdr:sp macro="" textlink="">
          <xdr:nvSpPr>
            <xdr:cNvPr id="80898" name="Option Button 2" hidden="1">
              <a:extLst>
                <a:ext uri="{63B3BB69-23CF-44E3-9099-C40C66FF867C}">
                  <a14:compatExt spid="_x0000_s80898"/>
                </a:ext>
                <a:ext uri="{FF2B5EF4-FFF2-40B4-BE49-F238E27FC236}">
                  <a16:creationId xmlns:a16="http://schemas.microsoft.com/office/drawing/2014/main" id="{00000000-0008-0000-08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0</xdr:rowOff>
        </xdr:from>
        <xdr:to>
          <xdr:col>17</xdr:col>
          <xdr:colOff>0</xdr:colOff>
          <xdr:row>9</xdr:row>
          <xdr:rowOff>50800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8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0</xdr:rowOff>
        </xdr:from>
        <xdr:to>
          <xdr:col>17</xdr:col>
          <xdr:colOff>0</xdr:colOff>
          <xdr:row>9</xdr:row>
          <xdr:rowOff>146050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8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0</xdr:rowOff>
        </xdr:from>
        <xdr:to>
          <xdr:col>17</xdr:col>
          <xdr:colOff>0</xdr:colOff>
          <xdr:row>9</xdr:row>
          <xdr:rowOff>165100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8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148167" y="190500"/>
          <a:ext cx="1170516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solidFill>
                <a:schemeClr val="lt1"/>
              </a:solidFill>
              <a:latin typeface="+mn-lt"/>
              <a:ea typeface="+mn-ea"/>
              <a:cs typeface="Arial" panose="020B0604020202020204" pitchFamily="34" charset="0"/>
            </a:rPr>
            <a:t>SISTEMA</a:t>
          </a:r>
          <a:r>
            <a:rPr lang="es-CO" sz="2400" b="1">
              <a:latin typeface="+mn-lt"/>
              <a:cs typeface="Arial" panose="020B0604020202020204" pitchFamily="34" charset="0"/>
            </a:rPr>
            <a:t> DE GESTIÓN AMBIENTAL (ISO 14001)</a:t>
          </a:r>
        </a:p>
      </xdr:txBody>
    </xdr:sp>
    <xdr:clientData/>
  </xdr:twoCellAnchor>
  <xdr:twoCellAnchor>
    <xdr:from>
      <xdr:col>6</xdr:col>
      <xdr:colOff>0</xdr:colOff>
      <xdr:row>5</xdr:row>
      <xdr:rowOff>0</xdr:rowOff>
    </xdr:from>
    <xdr:to>
      <xdr:col>10</xdr:col>
      <xdr:colOff>0</xdr:colOff>
      <xdr:row>7</xdr:row>
      <xdr:rowOff>0</xdr:rowOff>
    </xdr:to>
    <xdr:sp macro="" textlink="">
      <xdr:nvSpPr>
        <xdr:cNvPr id="7" name="6 Rectángulo redondeado">
          <a:extLst>
            <a:ext uri="{FF2B5EF4-FFF2-40B4-BE49-F238E27FC236}">
              <a16:creationId xmlns:a16="http://schemas.microsoft.com/office/drawing/2014/main" id="{00000000-0008-0000-0900-000007000000}"/>
            </a:ext>
          </a:extLst>
        </xdr:cNvPr>
        <xdr:cNvSpPr/>
      </xdr:nvSpPr>
      <xdr:spPr>
        <a:xfrm>
          <a:off x="3252107" y="7429500"/>
          <a:ext cx="3007179" cy="10749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xdr:row>
      <xdr:rowOff>0</xdr:rowOff>
    </xdr:from>
    <xdr:to>
      <xdr:col>18</xdr:col>
      <xdr:colOff>0</xdr:colOff>
      <xdr:row>7</xdr:row>
      <xdr:rowOff>0</xdr:rowOff>
    </xdr:to>
    <xdr:sp macro="" textlink="">
      <xdr:nvSpPr>
        <xdr:cNvPr id="8" name="7 Rectángulo redondeado">
          <a:extLst>
            <a:ext uri="{FF2B5EF4-FFF2-40B4-BE49-F238E27FC236}">
              <a16:creationId xmlns:a16="http://schemas.microsoft.com/office/drawing/2014/main" id="{00000000-0008-0000-0900-000008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8</xdr:row>
      <xdr:rowOff>0</xdr:rowOff>
    </xdr:from>
    <xdr:to>
      <xdr:col>11</xdr:col>
      <xdr:colOff>0</xdr:colOff>
      <xdr:row>10</xdr:row>
      <xdr:rowOff>0</xdr:rowOff>
    </xdr:to>
    <xdr:sp macro="" textlink="">
      <xdr:nvSpPr>
        <xdr:cNvPr id="12" name="11 Rectángulo redondeado">
          <a:extLst>
            <a:ext uri="{FF2B5EF4-FFF2-40B4-BE49-F238E27FC236}">
              <a16:creationId xmlns:a16="http://schemas.microsoft.com/office/drawing/2014/main" id="{00000000-0008-0000-0900-00000C000000}"/>
            </a:ext>
          </a:extLst>
        </xdr:cNvPr>
        <xdr:cNvSpPr/>
      </xdr:nvSpPr>
      <xdr:spPr>
        <a:xfrm>
          <a:off x="4038600" y="415290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11</xdr:row>
      <xdr:rowOff>0</xdr:rowOff>
    </xdr:from>
    <xdr:to>
      <xdr:col>18</xdr:col>
      <xdr:colOff>0</xdr:colOff>
      <xdr:row>14</xdr:row>
      <xdr:rowOff>0</xdr:rowOff>
    </xdr:to>
    <xdr:sp macro="" textlink="">
      <xdr:nvSpPr>
        <xdr:cNvPr id="13" name="12 Rectángulo redondeado">
          <a:extLst>
            <a:ext uri="{FF2B5EF4-FFF2-40B4-BE49-F238E27FC236}">
              <a16:creationId xmlns:a16="http://schemas.microsoft.com/office/drawing/2014/main" id="{00000000-0008-0000-0900-00000D000000}"/>
            </a:ext>
          </a:extLst>
        </xdr:cNvPr>
        <xdr:cNvSpPr/>
      </xdr:nvSpPr>
      <xdr:spPr>
        <a:xfrm>
          <a:off x="5562600" y="56388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16</xdr:row>
      <xdr:rowOff>0</xdr:rowOff>
    </xdr:from>
    <xdr:to>
      <xdr:col>18</xdr:col>
      <xdr:colOff>0</xdr:colOff>
      <xdr:row>25</xdr:row>
      <xdr:rowOff>0</xdr:rowOff>
    </xdr:to>
    <xdr:sp macro="" textlink="">
      <xdr:nvSpPr>
        <xdr:cNvPr id="17" name="16 Rectángulo redondeado">
          <a:extLst>
            <a:ext uri="{FF2B5EF4-FFF2-40B4-BE49-F238E27FC236}">
              <a16:creationId xmlns:a16="http://schemas.microsoft.com/office/drawing/2014/main" id="{00000000-0008-0000-0900-000011000000}"/>
            </a:ext>
          </a:extLst>
        </xdr:cNvPr>
        <xdr:cNvSpPr/>
      </xdr:nvSpPr>
      <xdr:spPr>
        <a:xfrm>
          <a:off x="122465" y="4803321"/>
          <a:ext cx="12668249" cy="140153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xdr:row>
      <xdr:rowOff>0</xdr:rowOff>
    </xdr:from>
    <xdr:to>
      <xdr:col>18</xdr:col>
      <xdr:colOff>27215</xdr:colOff>
      <xdr:row>14</xdr:row>
      <xdr:rowOff>163286</xdr:rowOff>
    </xdr:to>
    <xdr:sp macro="" textlink="">
      <xdr:nvSpPr>
        <xdr:cNvPr id="18" name="17 Rectángulo redondeado">
          <a:extLst>
            <a:ext uri="{FF2B5EF4-FFF2-40B4-BE49-F238E27FC236}">
              <a16:creationId xmlns:a16="http://schemas.microsoft.com/office/drawing/2014/main" id="{00000000-0008-0000-0900-000012000000}"/>
            </a:ext>
          </a:extLst>
        </xdr:cNvPr>
        <xdr:cNvSpPr/>
      </xdr:nvSpPr>
      <xdr:spPr>
        <a:xfrm>
          <a:off x="122465" y="857250"/>
          <a:ext cx="12695464" cy="3633107"/>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95250</xdr:colOff>
      <xdr:row>38</xdr:row>
      <xdr:rowOff>134257</xdr:rowOff>
    </xdr:from>
    <xdr:to>
      <xdr:col>3</xdr:col>
      <xdr:colOff>243417</xdr:colOff>
      <xdr:row>42</xdr:row>
      <xdr:rowOff>102508</xdr:rowOff>
    </xdr:to>
    <xdr:sp macro="" textlink="">
      <xdr:nvSpPr>
        <xdr:cNvPr id="19" name="18 Flecha izquierda">
          <a:hlinkClick xmlns:r="http://schemas.openxmlformats.org/officeDocument/2006/relationships" r:id="rId1"/>
          <a:extLst>
            <a:ext uri="{FF2B5EF4-FFF2-40B4-BE49-F238E27FC236}">
              <a16:creationId xmlns:a16="http://schemas.microsoft.com/office/drawing/2014/main" id="{00000000-0008-0000-0900-000013000000}"/>
            </a:ext>
          </a:extLst>
        </xdr:cNvPr>
        <xdr:cNvSpPr/>
      </xdr:nvSpPr>
      <xdr:spPr>
        <a:xfrm>
          <a:off x="340179" y="20449721"/>
          <a:ext cx="964595"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2</xdr:col>
      <xdr:colOff>0</xdr:colOff>
      <xdr:row>31</xdr:row>
      <xdr:rowOff>1</xdr:rowOff>
    </xdr:from>
    <xdr:to>
      <xdr:col>18</xdr:col>
      <xdr:colOff>27215</xdr:colOff>
      <xdr:row>37</xdr:row>
      <xdr:rowOff>1</xdr:rowOff>
    </xdr:to>
    <xdr:sp macro="" textlink="">
      <xdr:nvSpPr>
        <xdr:cNvPr id="11" name="10 Rectángulo redondeado">
          <a:extLst>
            <a:ext uri="{FF2B5EF4-FFF2-40B4-BE49-F238E27FC236}">
              <a16:creationId xmlns:a16="http://schemas.microsoft.com/office/drawing/2014/main" id="{00000000-0008-0000-0900-00000B000000}"/>
            </a:ext>
          </a:extLst>
        </xdr:cNvPr>
        <xdr:cNvSpPr/>
      </xdr:nvSpPr>
      <xdr:spPr>
        <a:xfrm>
          <a:off x="228600" y="8696326"/>
          <a:ext cx="12219215" cy="120015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40822</xdr:colOff>
      <xdr:row>25</xdr:row>
      <xdr:rowOff>217713</xdr:rowOff>
    </xdr:from>
    <xdr:to>
      <xdr:col>18</xdr:col>
      <xdr:colOff>27215</xdr:colOff>
      <xdr:row>25</xdr:row>
      <xdr:rowOff>503464</xdr:rowOff>
    </xdr:to>
    <xdr:sp macro="" textlink="">
      <xdr:nvSpPr>
        <xdr:cNvPr id="20" name="19 Rectángulo redondeado">
          <a:extLst>
            <a:ext uri="{FF2B5EF4-FFF2-40B4-BE49-F238E27FC236}">
              <a16:creationId xmlns:a16="http://schemas.microsoft.com/office/drawing/2014/main" id="{00000000-0008-0000-0900-000014000000}"/>
            </a:ext>
          </a:extLst>
        </xdr:cNvPr>
        <xdr:cNvSpPr/>
      </xdr:nvSpPr>
      <xdr:spPr>
        <a:xfrm>
          <a:off x="163286" y="6422570"/>
          <a:ext cx="12654643" cy="28575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2</xdr:col>
      <xdr:colOff>-1</xdr:colOff>
      <xdr:row>30</xdr:row>
      <xdr:rowOff>27214</xdr:rowOff>
    </xdr:from>
    <xdr:to>
      <xdr:col>18</xdr:col>
      <xdr:colOff>40821</xdr:colOff>
      <xdr:row>31</xdr:row>
      <xdr:rowOff>0</xdr:rowOff>
    </xdr:to>
    <xdr:sp macro="" textlink="">
      <xdr:nvSpPr>
        <xdr:cNvPr id="16" name="15 Rectángulo redondeado">
          <a:extLst>
            <a:ext uri="{FF2B5EF4-FFF2-40B4-BE49-F238E27FC236}">
              <a16:creationId xmlns:a16="http://schemas.microsoft.com/office/drawing/2014/main" id="{00000000-0008-0000-0900-000010000000}"/>
            </a:ext>
          </a:extLst>
        </xdr:cNvPr>
        <xdr:cNvSpPr/>
      </xdr:nvSpPr>
      <xdr:spPr>
        <a:xfrm>
          <a:off x="244928" y="7960178"/>
          <a:ext cx="12586607" cy="993322"/>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26</xdr:row>
      <xdr:rowOff>25855</xdr:rowOff>
    </xdr:from>
    <xdr:to>
      <xdr:col>18</xdr:col>
      <xdr:colOff>103909</xdr:colOff>
      <xdr:row>27</xdr:row>
      <xdr:rowOff>9526</xdr:rowOff>
    </xdr:to>
    <xdr:sp macro="" textlink="">
      <xdr:nvSpPr>
        <xdr:cNvPr id="27" name="13 Rectángulo redondeado">
          <a:extLst>
            <a:ext uri="{FF2B5EF4-FFF2-40B4-BE49-F238E27FC236}">
              <a16:creationId xmlns:a16="http://schemas.microsoft.com/office/drawing/2014/main" id="{00000000-0008-0000-0900-00001B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28</xdr:row>
      <xdr:rowOff>47625</xdr:rowOff>
    </xdr:from>
    <xdr:to>
      <xdr:col>18</xdr:col>
      <xdr:colOff>103909</xdr:colOff>
      <xdr:row>29</xdr:row>
      <xdr:rowOff>9525</xdr:rowOff>
    </xdr:to>
    <xdr:sp macro="" textlink="">
      <xdr:nvSpPr>
        <xdr:cNvPr id="28" name="14 Rectángulo redondeado">
          <a:extLst>
            <a:ext uri="{FF2B5EF4-FFF2-40B4-BE49-F238E27FC236}">
              <a16:creationId xmlns:a16="http://schemas.microsoft.com/office/drawing/2014/main" id="{00000000-0008-0000-0900-00001C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27</xdr:row>
      <xdr:rowOff>38100</xdr:rowOff>
    </xdr:from>
    <xdr:to>
      <xdr:col>18</xdr:col>
      <xdr:colOff>103909</xdr:colOff>
      <xdr:row>28</xdr:row>
      <xdr:rowOff>19050</xdr:rowOff>
    </xdr:to>
    <xdr:sp macro="" textlink="">
      <xdr:nvSpPr>
        <xdr:cNvPr id="29" name="14 Rectángulo redondeado">
          <a:extLst>
            <a:ext uri="{FF2B5EF4-FFF2-40B4-BE49-F238E27FC236}">
              <a16:creationId xmlns:a16="http://schemas.microsoft.com/office/drawing/2014/main" id="{00000000-0008-0000-0900-00001D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5</xdr:row>
      <xdr:rowOff>0</xdr:rowOff>
    </xdr:from>
    <xdr:to>
      <xdr:col>10</xdr:col>
      <xdr:colOff>9525</xdr:colOff>
      <xdr:row>7</xdr:row>
      <xdr:rowOff>0</xdr:rowOff>
    </xdr:to>
    <xdr:sp macro="" textlink="">
      <xdr:nvSpPr>
        <xdr:cNvPr id="4111" name="Group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900-00000F1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104775</xdr:rowOff>
    </xdr:from>
    <xdr:to>
      <xdr:col>8</xdr:col>
      <xdr:colOff>676275</xdr:colOff>
      <xdr:row>9</xdr:row>
      <xdr:rowOff>95250</xdr:rowOff>
    </xdr:to>
    <xdr:sp macro="" textlink="">
      <xdr:nvSpPr>
        <xdr:cNvPr id="4112" name="Option Button 16" hidden="1">
          <a:extLst>
            <a:ext uri="{63B3BB69-23CF-44E3-9099-C40C66FF867C}">
              <a14:compatExt xmlns:a14="http://schemas.microsoft.com/office/drawing/2010/main" spid="_x0000_s4112"/>
            </a:ext>
            <a:ext uri="{FF2B5EF4-FFF2-40B4-BE49-F238E27FC236}">
              <a16:creationId xmlns:a16="http://schemas.microsoft.com/office/drawing/2014/main" id="{00000000-0008-0000-09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8</xdr:row>
      <xdr:rowOff>114300</xdr:rowOff>
    </xdr:from>
    <xdr:to>
      <xdr:col>10</xdr:col>
      <xdr:colOff>657225</xdr:colOff>
      <xdr:row>9</xdr:row>
      <xdr:rowOff>104775</xdr:rowOff>
    </xdr:to>
    <xdr:sp macro="" textlink="">
      <xdr:nvSpPr>
        <xdr:cNvPr id="4113" name="Option Button 17" hidden="1">
          <a:extLst>
            <a:ext uri="{63B3BB69-23CF-44E3-9099-C40C66FF867C}">
              <a14:compatExt xmlns:a14="http://schemas.microsoft.com/office/drawing/2010/main" spid="_x0000_s4113"/>
            </a:ext>
            <a:ext uri="{FF2B5EF4-FFF2-40B4-BE49-F238E27FC236}">
              <a16:creationId xmlns:a16="http://schemas.microsoft.com/office/drawing/2014/main" id="{00000000-0008-0000-0900-00001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10</xdr:row>
      <xdr:rowOff>0</xdr:rowOff>
    </xdr:to>
    <xdr:sp macro="" textlink="">
      <xdr:nvSpPr>
        <xdr:cNvPr id="4114" name="Group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900-0000121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19</xdr:row>
      <xdr:rowOff>19050</xdr:rowOff>
    </xdr:from>
    <xdr:to>
      <xdr:col>18</xdr:col>
      <xdr:colOff>0</xdr:colOff>
      <xdr:row>20</xdr:row>
      <xdr:rowOff>0</xdr:rowOff>
    </xdr:to>
    <xdr:sp macro="" textlink="">
      <xdr:nvSpPr>
        <xdr:cNvPr id="4115"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900-00001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21</xdr:row>
      <xdr:rowOff>19050</xdr:rowOff>
    </xdr:from>
    <xdr:to>
      <xdr:col>18</xdr:col>
      <xdr:colOff>0</xdr:colOff>
      <xdr:row>22</xdr:row>
      <xdr:rowOff>0</xdr:rowOff>
    </xdr:to>
    <xdr:sp macro="" textlink="">
      <xdr:nvSpPr>
        <xdr:cNvPr id="4116"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900-00001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23</xdr:row>
      <xdr:rowOff>0</xdr:rowOff>
    </xdr:from>
    <xdr:to>
      <xdr:col>18</xdr:col>
      <xdr:colOff>0</xdr:colOff>
      <xdr:row>24</xdr:row>
      <xdr:rowOff>0</xdr:rowOff>
    </xdr:to>
    <xdr:sp macro="" textlink="">
      <xdr:nvSpPr>
        <xdr:cNvPr id="4117" name="Check Box 21" hidden="1">
          <a:extLst>
            <a:ext uri="{63B3BB69-23CF-44E3-9099-C40C66FF867C}">
              <a14:compatExt xmlns:a14="http://schemas.microsoft.com/office/drawing/2010/main" spid="_x0000_s4117"/>
            </a:ext>
            <a:ext uri="{FF2B5EF4-FFF2-40B4-BE49-F238E27FC236}">
              <a16:creationId xmlns:a16="http://schemas.microsoft.com/office/drawing/2014/main" id="{00000000-0008-0000-0900-00001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704850</xdr:colOff>
      <xdr:row>5</xdr:row>
      <xdr:rowOff>114300</xdr:rowOff>
    </xdr:from>
    <xdr:to>
      <xdr:col>7</xdr:col>
      <xdr:colOff>361950</xdr:colOff>
      <xdr:row>6</xdr:row>
      <xdr:rowOff>581025</xdr:rowOff>
    </xdr:to>
    <xdr:sp macro="" textlink="">
      <xdr:nvSpPr>
        <xdr:cNvPr id="4120" name="Option Button 24" hidden="1">
          <a:extLst>
            <a:ext uri="{63B3BB69-23CF-44E3-9099-C40C66FF867C}">
              <a14:compatExt xmlns:a14="http://schemas.microsoft.com/office/drawing/2010/main" spid="_x0000_s4120"/>
            </a:ext>
            <a:ext uri="{FF2B5EF4-FFF2-40B4-BE49-F238E27FC236}">
              <a16:creationId xmlns:a16="http://schemas.microsoft.com/office/drawing/2014/main" id="{00000000-0008-0000-0900-00001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609600</xdr:colOff>
      <xdr:row>5</xdr:row>
      <xdr:rowOff>76200</xdr:rowOff>
    </xdr:from>
    <xdr:to>
      <xdr:col>9</xdr:col>
      <xdr:colOff>466725</xdr:colOff>
      <xdr:row>6</xdr:row>
      <xdr:rowOff>619125</xdr:rowOff>
    </xdr:to>
    <xdr:sp macro="" textlink="">
      <xdr:nvSpPr>
        <xdr:cNvPr id="4123" name="Option Button 27" hidden="1">
          <a:extLst>
            <a:ext uri="{63B3BB69-23CF-44E3-9099-C40C66FF867C}">
              <a14:compatExt xmlns:a14="http://schemas.microsoft.com/office/drawing/2010/main" spid="_x0000_s4123"/>
            </a:ext>
            <a:ext uri="{FF2B5EF4-FFF2-40B4-BE49-F238E27FC236}">
              <a16:creationId xmlns:a16="http://schemas.microsoft.com/office/drawing/2014/main" id="{00000000-0008-0000-0900-00001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146050" y="190500"/>
          <a:ext cx="1170305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 DE GESTIÓN </a:t>
          </a:r>
          <a:r>
            <a:rPr lang="es-CO" sz="2400" b="1">
              <a:solidFill>
                <a:schemeClr val="bg1"/>
              </a:solidFill>
              <a:latin typeface="+mn-lt"/>
              <a:cs typeface="Arial" panose="020B0604020202020204" pitchFamily="34" charset="0"/>
            </a:rPr>
            <a:t>SEGURIDAD Y SALUD EN EL TRABAJO</a:t>
          </a:r>
          <a:r>
            <a:rPr lang="es-CO" sz="2400" b="1">
              <a:latin typeface="+mn-lt"/>
              <a:cs typeface="Arial" panose="020B0604020202020204" pitchFamily="34" charset="0"/>
            </a:rPr>
            <a:t> (OHSAS 18001)</a:t>
          </a:r>
        </a:p>
      </xdr:txBody>
    </xdr:sp>
    <xdr:clientData/>
  </xdr:twoCellAnchor>
  <xdr:twoCellAnchor>
    <xdr:from>
      <xdr:col>6</xdr:col>
      <xdr:colOff>1</xdr:colOff>
      <xdr:row>5</xdr:row>
      <xdr:rowOff>11205</xdr:rowOff>
    </xdr:from>
    <xdr:to>
      <xdr:col>10</xdr:col>
      <xdr:colOff>1</xdr:colOff>
      <xdr:row>7</xdr:row>
      <xdr:rowOff>11205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3025589" y="1064558"/>
          <a:ext cx="2599765"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xdr:row>
      <xdr:rowOff>0</xdr:rowOff>
    </xdr:from>
    <xdr:to>
      <xdr:col>18</xdr:col>
      <xdr:colOff>0</xdr:colOff>
      <xdr:row>7</xdr:row>
      <xdr:rowOff>0</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162800" y="78009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8</xdr:row>
      <xdr:rowOff>0</xdr:rowOff>
    </xdr:from>
    <xdr:to>
      <xdr:col>11</xdr:col>
      <xdr:colOff>0</xdr:colOff>
      <xdr:row>10</xdr:row>
      <xdr:rowOff>0</xdr:rowOff>
    </xdr:to>
    <xdr:sp macro="" textlink="">
      <xdr:nvSpPr>
        <xdr:cNvPr id="12" name="11 Rectángulo redondeado">
          <a:extLst>
            <a:ext uri="{FF2B5EF4-FFF2-40B4-BE49-F238E27FC236}">
              <a16:creationId xmlns:a16="http://schemas.microsoft.com/office/drawing/2014/main" id="{00000000-0008-0000-0A00-00000C000000}"/>
            </a:ext>
          </a:extLst>
        </xdr:cNvPr>
        <xdr:cNvSpPr/>
      </xdr:nvSpPr>
      <xdr:spPr>
        <a:xfrm>
          <a:off x="3571875" y="9258300"/>
          <a:ext cx="2828925"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11</xdr:row>
      <xdr:rowOff>0</xdr:rowOff>
    </xdr:from>
    <xdr:to>
      <xdr:col>18</xdr:col>
      <xdr:colOff>0</xdr:colOff>
      <xdr:row>14</xdr:row>
      <xdr:rowOff>0</xdr:rowOff>
    </xdr:to>
    <xdr:sp macro="" textlink="">
      <xdr:nvSpPr>
        <xdr:cNvPr id="13" name="12 Rectángulo redondeado">
          <a:extLst>
            <a:ext uri="{FF2B5EF4-FFF2-40B4-BE49-F238E27FC236}">
              <a16:creationId xmlns:a16="http://schemas.microsoft.com/office/drawing/2014/main" id="{00000000-0008-0000-0A00-00000D000000}"/>
            </a:ext>
          </a:extLst>
        </xdr:cNvPr>
        <xdr:cNvSpPr/>
      </xdr:nvSpPr>
      <xdr:spPr>
        <a:xfrm>
          <a:off x="4876800" y="107442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16</xdr:row>
      <xdr:rowOff>0</xdr:rowOff>
    </xdr:from>
    <xdr:to>
      <xdr:col>19</xdr:col>
      <xdr:colOff>0</xdr:colOff>
      <xdr:row>25</xdr:row>
      <xdr:rowOff>0</xdr:rowOff>
    </xdr:to>
    <xdr:sp macro="" textlink="">
      <xdr:nvSpPr>
        <xdr:cNvPr id="17" name="16 Rectángulo redondeado">
          <a:extLst>
            <a:ext uri="{FF2B5EF4-FFF2-40B4-BE49-F238E27FC236}">
              <a16:creationId xmlns:a16="http://schemas.microsoft.com/office/drawing/2014/main" id="{00000000-0008-0000-0A00-000011000000}"/>
            </a:ext>
          </a:extLst>
        </xdr:cNvPr>
        <xdr:cNvSpPr/>
      </xdr:nvSpPr>
      <xdr:spPr>
        <a:xfrm>
          <a:off x="114301" y="1181100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xdr:row>
      <xdr:rowOff>0</xdr:rowOff>
    </xdr:from>
    <xdr:to>
      <xdr:col>19</xdr:col>
      <xdr:colOff>0</xdr:colOff>
      <xdr:row>15</xdr:row>
      <xdr:rowOff>0</xdr:rowOff>
    </xdr:to>
    <xdr:sp macro="" textlink="">
      <xdr:nvSpPr>
        <xdr:cNvPr id="18" name="17 Rectángulo redondeado">
          <a:extLst>
            <a:ext uri="{FF2B5EF4-FFF2-40B4-BE49-F238E27FC236}">
              <a16:creationId xmlns:a16="http://schemas.microsoft.com/office/drawing/2014/main" id="{00000000-0008-0000-0A00-000012000000}"/>
            </a:ext>
          </a:extLst>
        </xdr:cNvPr>
        <xdr:cNvSpPr/>
      </xdr:nvSpPr>
      <xdr:spPr>
        <a:xfrm>
          <a:off x="114301" y="761047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40</xdr:row>
      <xdr:rowOff>142875</xdr:rowOff>
    </xdr:from>
    <xdr:to>
      <xdr:col>3</xdr:col>
      <xdr:colOff>52917</xdr:colOff>
      <xdr:row>44</xdr:row>
      <xdr:rowOff>111126</xdr:rowOff>
    </xdr:to>
    <xdr:sp macro="" textlink="">
      <xdr:nvSpPr>
        <xdr:cNvPr id="19" name="18 Flecha izquierda">
          <a:hlinkClick xmlns:r="http://schemas.openxmlformats.org/officeDocument/2006/relationships" r:id="rId1"/>
          <a:extLst>
            <a:ext uri="{FF2B5EF4-FFF2-40B4-BE49-F238E27FC236}">
              <a16:creationId xmlns:a16="http://schemas.microsoft.com/office/drawing/2014/main" id="{00000000-0008-0000-0A00-000013000000}"/>
            </a:ext>
          </a:extLst>
        </xdr:cNvPr>
        <xdr:cNvSpPr/>
      </xdr:nvSpPr>
      <xdr:spPr>
        <a:xfrm>
          <a:off x="171450" y="16011525"/>
          <a:ext cx="96731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0</xdr:colOff>
      <xdr:row>32</xdr:row>
      <xdr:rowOff>1</xdr:rowOff>
    </xdr:from>
    <xdr:to>
      <xdr:col>18</xdr:col>
      <xdr:colOff>0</xdr:colOff>
      <xdr:row>38</xdr:row>
      <xdr:rowOff>1</xdr:rowOff>
    </xdr:to>
    <xdr:sp macro="" textlink="">
      <xdr:nvSpPr>
        <xdr:cNvPr id="15" name="14 Rectángulo redondeado">
          <a:extLst>
            <a:ext uri="{FF2B5EF4-FFF2-40B4-BE49-F238E27FC236}">
              <a16:creationId xmlns:a16="http://schemas.microsoft.com/office/drawing/2014/main" id="{00000000-0008-0000-0A00-00000F000000}"/>
            </a:ext>
          </a:extLst>
        </xdr:cNvPr>
        <xdr:cNvSpPr/>
      </xdr:nvSpPr>
      <xdr:spPr>
        <a:xfrm>
          <a:off x="133350" y="13792201"/>
          <a:ext cx="12534900" cy="16764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19050</xdr:colOff>
      <xdr:row>25</xdr:row>
      <xdr:rowOff>133350</xdr:rowOff>
    </xdr:from>
    <xdr:to>
      <xdr:col>18</xdr:col>
      <xdr:colOff>38100</xdr:colOff>
      <xdr:row>26</xdr:row>
      <xdr:rowOff>285750</xdr:rowOff>
    </xdr:to>
    <xdr:sp macro="" textlink="">
      <xdr:nvSpPr>
        <xdr:cNvPr id="20" name="19 Rectángulo redondeado">
          <a:extLst>
            <a:ext uri="{FF2B5EF4-FFF2-40B4-BE49-F238E27FC236}">
              <a16:creationId xmlns:a16="http://schemas.microsoft.com/office/drawing/2014/main" id="{00000000-0008-0000-0A00-000014000000}"/>
            </a:ext>
          </a:extLst>
        </xdr:cNvPr>
        <xdr:cNvSpPr/>
      </xdr:nvSpPr>
      <xdr:spPr>
        <a:xfrm>
          <a:off x="152400" y="6343650"/>
          <a:ext cx="12553950" cy="3429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0</xdr:col>
      <xdr:colOff>119743</xdr:colOff>
      <xdr:row>30</xdr:row>
      <xdr:rowOff>144238</xdr:rowOff>
    </xdr:from>
    <xdr:to>
      <xdr:col>17</xdr:col>
      <xdr:colOff>813707</xdr:colOff>
      <xdr:row>32</xdr:row>
      <xdr:rowOff>1</xdr:rowOff>
    </xdr:to>
    <xdr:sp macro="" textlink="">
      <xdr:nvSpPr>
        <xdr:cNvPr id="21" name="20 Rectángulo redondeado">
          <a:extLst>
            <a:ext uri="{FF2B5EF4-FFF2-40B4-BE49-F238E27FC236}">
              <a16:creationId xmlns:a16="http://schemas.microsoft.com/office/drawing/2014/main" id="{00000000-0008-0000-0A00-000015000000}"/>
            </a:ext>
          </a:extLst>
        </xdr:cNvPr>
        <xdr:cNvSpPr/>
      </xdr:nvSpPr>
      <xdr:spPr>
        <a:xfrm>
          <a:off x="119743" y="8281309"/>
          <a:ext cx="12464143" cy="1270906"/>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27</xdr:row>
      <xdr:rowOff>25855</xdr:rowOff>
    </xdr:from>
    <xdr:to>
      <xdr:col>18</xdr:col>
      <xdr:colOff>103909</xdr:colOff>
      <xdr:row>28</xdr:row>
      <xdr:rowOff>9526</xdr:rowOff>
    </xdr:to>
    <xdr:sp macro="" textlink="">
      <xdr:nvSpPr>
        <xdr:cNvPr id="24" name="13 Rectángulo redondeado">
          <a:extLst>
            <a:ext uri="{FF2B5EF4-FFF2-40B4-BE49-F238E27FC236}">
              <a16:creationId xmlns:a16="http://schemas.microsoft.com/office/drawing/2014/main" id="{00000000-0008-0000-0A00-000018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29</xdr:row>
      <xdr:rowOff>47625</xdr:rowOff>
    </xdr:from>
    <xdr:to>
      <xdr:col>18</xdr:col>
      <xdr:colOff>103909</xdr:colOff>
      <xdr:row>30</xdr:row>
      <xdr:rowOff>9525</xdr:rowOff>
    </xdr:to>
    <xdr:sp macro="" textlink="">
      <xdr:nvSpPr>
        <xdr:cNvPr id="25" name="14 Rectángulo redondeado">
          <a:extLst>
            <a:ext uri="{FF2B5EF4-FFF2-40B4-BE49-F238E27FC236}">
              <a16:creationId xmlns:a16="http://schemas.microsoft.com/office/drawing/2014/main" id="{00000000-0008-0000-0A00-000019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28</xdr:row>
      <xdr:rowOff>38100</xdr:rowOff>
    </xdr:from>
    <xdr:to>
      <xdr:col>18</xdr:col>
      <xdr:colOff>103909</xdr:colOff>
      <xdr:row>29</xdr:row>
      <xdr:rowOff>19050</xdr:rowOff>
    </xdr:to>
    <xdr:sp macro="" textlink="">
      <xdr:nvSpPr>
        <xdr:cNvPr id="26" name="14 Rectángulo redondeado">
          <a:extLst>
            <a:ext uri="{FF2B5EF4-FFF2-40B4-BE49-F238E27FC236}">
              <a16:creationId xmlns:a16="http://schemas.microsoft.com/office/drawing/2014/main" id="{00000000-0008-0000-0A00-00001A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9</xdr:col>
      <xdr:colOff>0</xdr:colOff>
      <xdr:row>5</xdr:row>
      <xdr:rowOff>123825</xdr:rowOff>
    </xdr:from>
    <xdr:to>
      <xdr:col>9</xdr:col>
      <xdr:colOff>628650</xdr:colOff>
      <xdr:row>6</xdr:row>
      <xdr:rowOff>514350</xdr:rowOff>
    </xdr:to>
    <xdr:sp macro="" textlink="">
      <xdr:nvSpPr>
        <xdr:cNvPr id="14350" name="Option Button 14" hidden="1">
          <a:extLst>
            <a:ext uri="{63B3BB69-23CF-44E3-9099-C40C66FF867C}">
              <a14:compatExt xmlns:a14="http://schemas.microsoft.com/office/drawing/2010/main" spid="_x0000_s14350"/>
            </a:ext>
            <a:ext uri="{FF2B5EF4-FFF2-40B4-BE49-F238E27FC236}">
              <a16:creationId xmlns:a16="http://schemas.microsoft.com/office/drawing/2014/main" id="{00000000-0008-0000-0A00-00000E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xdr:row>
      <xdr:rowOff>0</xdr:rowOff>
    </xdr:from>
    <xdr:to>
      <xdr:col>10</xdr:col>
      <xdr:colOff>0</xdr:colOff>
      <xdr:row>7</xdr:row>
      <xdr:rowOff>0</xdr:rowOff>
    </xdr:to>
    <xdr:sp macro="" textlink="">
      <xdr:nvSpPr>
        <xdr:cNvPr id="14351" name="Group Box 15" hidden="1">
          <a:extLst>
            <a:ext uri="{63B3BB69-23CF-44E3-9099-C40C66FF867C}">
              <a14:compatExt xmlns:a14="http://schemas.microsoft.com/office/drawing/2010/main" spid="_x0000_s14351"/>
            </a:ext>
            <a:ext uri="{FF2B5EF4-FFF2-40B4-BE49-F238E27FC236}">
              <a16:creationId xmlns:a16="http://schemas.microsoft.com/office/drawing/2014/main" id="{00000000-0008-0000-0A00-00000F3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104775</xdr:rowOff>
    </xdr:from>
    <xdr:to>
      <xdr:col>8</xdr:col>
      <xdr:colOff>676275</xdr:colOff>
      <xdr:row>9</xdr:row>
      <xdr:rowOff>95250</xdr:rowOff>
    </xdr:to>
    <xdr:sp macro="" textlink="">
      <xdr:nvSpPr>
        <xdr:cNvPr id="14352" name="Option Button 16" hidden="1">
          <a:extLst>
            <a:ext uri="{63B3BB69-23CF-44E3-9099-C40C66FF867C}">
              <a14:compatExt xmlns:a14="http://schemas.microsoft.com/office/drawing/2010/main" spid="_x0000_s14352"/>
            </a:ext>
            <a:ext uri="{FF2B5EF4-FFF2-40B4-BE49-F238E27FC236}">
              <a16:creationId xmlns:a16="http://schemas.microsoft.com/office/drawing/2014/main" id="{00000000-0008-0000-0A00-000010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10</xdr:row>
      <xdr:rowOff>0</xdr:rowOff>
    </xdr:to>
    <xdr:sp macro="" textlink="">
      <xdr:nvSpPr>
        <xdr:cNvPr id="14354" name="Group Box 18" hidden="1">
          <a:extLst>
            <a:ext uri="{63B3BB69-23CF-44E3-9099-C40C66FF867C}">
              <a14:compatExt xmlns:a14="http://schemas.microsoft.com/office/drawing/2010/main" spid="_x0000_s14354"/>
            </a:ext>
            <a:ext uri="{FF2B5EF4-FFF2-40B4-BE49-F238E27FC236}">
              <a16:creationId xmlns:a16="http://schemas.microsoft.com/office/drawing/2014/main" id="{00000000-0008-0000-0A00-0000123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19</xdr:row>
      <xdr:rowOff>19050</xdr:rowOff>
    </xdr:from>
    <xdr:to>
      <xdr:col>18</xdr:col>
      <xdr:colOff>0</xdr:colOff>
      <xdr:row>20</xdr:row>
      <xdr:rowOff>0</xdr:rowOff>
    </xdr:to>
    <xdr:sp macro="" textlink="">
      <xdr:nvSpPr>
        <xdr:cNvPr id="14355" name="Check Box 19" hidden="1">
          <a:extLst>
            <a:ext uri="{63B3BB69-23CF-44E3-9099-C40C66FF867C}">
              <a14:compatExt xmlns:a14="http://schemas.microsoft.com/office/drawing/2010/main" spid="_x0000_s14355"/>
            </a:ext>
            <a:ext uri="{FF2B5EF4-FFF2-40B4-BE49-F238E27FC236}">
              <a16:creationId xmlns:a16="http://schemas.microsoft.com/office/drawing/2014/main" id="{00000000-0008-0000-0A00-000013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21</xdr:row>
      <xdr:rowOff>19050</xdr:rowOff>
    </xdr:from>
    <xdr:to>
      <xdr:col>18</xdr:col>
      <xdr:colOff>0</xdr:colOff>
      <xdr:row>22</xdr:row>
      <xdr:rowOff>0</xdr:rowOff>
    </xdr:to>
    <xdr:sp macro="" textlink="">
      <xdr:nvSpPr>
        <xdr:cNvPr id="14356" name="Check Box 20" hidden="1">
          <a:extLst>
            <a:ext uri="{63B3BB69-23CF-44E3-9099-C40C66FF867C}">
              <a14:compatExt xmlns:a14="http://schemas.microsoft.com/office/drawing/2010/main" spid="_x0000_s14356"/>
            </a:ext>
            <a:ext uri="{FF2B5EF4-FFF2-40B4-BE49-F238E27FC236}">
              <a16:creationId xmlns:a16="http://schemas.microsoft.com/office/drawing/2014/main" id="{00000000-0008-0000-0A00-000014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23</xdr:row>
      <xdr:rowOff>0</xdr:rowOff>
    </xdr:from>
    <xdr:to>
      <xdr:col>18</xdr:col>
      <xdr:colOff>0</xdr:colOff>
      <xdr:row>24</xdr:row>
      <xdr:rowOff>0</xdr:rowOff>
    </xdr:to>
    <xdr:sp macro="" textlink="">
      <xdr:nvSpPr>
        <xdr:cNvPr id="14357" name="Check Box 21" hidden="1">
          <a:extLst>
            <a:ext uri="{63B3BB69-23CF-44E3-9099-C40C66FF867C}">
              <a14:compatExt xmlns:a14="http://schemas.microsoft.com/office/drawing/2010/main" spid="_x0000_s14357"/>
            </a:ext>
            <a:ext uri="{FF2B5EF4-FFF2-40B4-BE49-F238E27FC236}">
              <a16:creationId xmlns:a16="http://schemas.microsoft.com/office/drawing/2014/main" id="{00000000-0008-0000-0A00-000015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504825</xdr:colOff>
      <xdr:row>5</xdr:row>
      <xdr:rowOff>123825</xdr:rowOff>
    </xdr:from>
    <xdr:to>
      <xdr:col>8</xdr:col>
      <xdr:colOff>57150</xdr:colOff>
      <xdr:row>6</xdr:row>
      <xdr:rowOff>514350</xdr:rowOff>
    </xdr:to>
    <xdr:sp macro="" textlink="">
      <xdr:nvSpPr>
        <xdr:cNvPr id="14360" name="Option Button 24" hidden="1">
          <a:extLst>
            <a:ext uri="{63B3BB69-23CF-44E3-9099-C40C66FF867C}">
              <a14:compatExt xmlns:a14="http://schemas.microsoft.com/office/drawing/2010/main" spid="_x0000_s14360"/>
            </a:ext>
            <a:ext uri="{FF2B5EF4-FFF2-40B4-BE49-F238E27FC236}">
              <a16:creationId xmlns:a16="http://schemas.microsoft.com/office/drawing/2014/main" id="{00000000-0008-0000-0A00-000018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8</xdr:row>
      <xdr:rowOff>200025</xdr:rowOff>
    </xdr:from>
    <xdr:to>
      <xdr:col>10</xdr:col>
      <xdr:colOff>704850</xdr:colOff>
      <xdr:row>8</xdr:row>
      <xdr:rowOff>990600</xdr:rowOff>
    </xdr:to>
    <xdr:sp macro="" textlink="">
      <xdr:nvSpPr>
        <xdr:cNvPr id="14361" name="Option Button 25" hidden="1">
          <a:extLst>
            <a:ext uri="{63B3BB69-23CF-44E3-9099-C40C66FF867C}">
              <a14:compatExt xmlns:a14="http://schemas.microsoft.com/office/drawing/2010/main" spid="_x0000_s14361"/>
            </a:ext>
            <a:ext uri="{FF2B5EF4-FFF2-40B4-BE49-F238E27FC236}">
              <a16:creationId xmlns:a16="http://schemas.microsoft.com/office/drawing/2014/main" id="{00000000-0008-0000-0A00-000019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27609</xdr:colOff>
      <xdr:row>0</xdr:row>
      <xdr:rowOff>0</xdr:rowOff>
    </xdr:from>
    <xdr:to>
      <xdr:col>16</xdr:col>
      <xdr:colOff>800652</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27609" y="0"/>
          <a:ext cx="12658586" cy="82826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Catamaran" panose="00000500000000000000" pitchFamily="2" charset="0"/>
              <a:cs typeface="Catamaran" panose="00000500000000000000" pitchFamily="2" charset="0"/>
            </a:rPr>
            <a:t>MIPG II</a:t>
          </a:r>
        </a:p>
      </xdr:txBody>
    </xdr:sp>
    <xdr:clientData/>
  </xdr:twoCellAnchor>
  <xdr:twoCellAnchor>
    <xdr:from>
      <xdr:col>2</xdr:col>
      <xdr:colOff>27017</xdr:colOff>
      <xdr:row>2</xdr:row>
      <xdr:rowOff>492125</xdr:rowOff>
    </xdr:from>
    <xdr:to>
      <xdr:col>16</xdr:col>
      <xdr:colOff>79375</xdr:colOff>
      <xdr:row>5</xdr:row>
      <xdr:rowOff>79375</xdr:rowOff>
    </xdr:to>
    <xdr:sp macro="" textlink="">
      <xdr:nvSpPr>
        <xdr:cNvPr id="26" name="49 Rectángulo redondeado">
          <a:extLst>
            <a:ext uri="{FF2B5EF4-FFF2-40B4-BE49-F238E27FC236}">
              <a16:creationId xmlns:a16="http://schemas.microsoft.com/office/drawing/2014/main" id="{00000000-0008-0000-0B00-00001A000000}"/>
            </a:ext>
          </a:extLst>
        </xdr:cNvPr>
        <xdr:cNvSpPr/>
      </xdr:nvSpPr>
      <xdr:spPr>
        <a:xfrm>
          <a:off x="249267" y="1127125"/>
          <a:ext cx="11482358" cy="1920875"/>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523875</xdr:colOff>
      <xdr:row>14</xdr:row>
      <xdr:rowOff>63500</xdr:rowOff>
    </xdr:from>
    <xdr:to>
      <xdr:col>3</xdr:col>
      <xdr:colOff>587375</xdr:colOff>
      <xdr:row>16</xdr:row>
      <xdr:rowOff>63500</xdr:rowOff>
    </xdr:to>
    <xdr:sp macro="" textlink="">
      <xdr:nvSpPr>
        <xdr:cNvPr id="29" name="18 Flecha izquierda">
          <a:hlinkClick xmlns:r="http://schemas.openxmlformats.org/officeDocument/2006/relationships" r:id="rId1"/>
          <a:extLst>
            <a:ext uri="{FF2B5EF4-FFF2-40B4-BE49-F238E27FC236}">
              <a16:creationId xmlns:a16="http://schemas.microsoft.com/office/drawing/2014/main" id="{00000000-0008-0000-0B00-00001D000000}"/>
            </a:ext>
          </a:extLst>
        </xdr:cNvPr>
        <xdr:cNvSpPr/>
      </xdr:nvSpPr>
      <xdr:spPr>
        <a:xfrm>
          <a:off x="746125" y="7127875"/>
          <a:ext cx="825500" cy="5080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114301" y="190500"/>
          <a:ext cx="1327784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ANTISOBORNO </a:t>
          </a:r>
          <a:r>
            <a:rPr lang="es-CO" sz="2400" b="1" baseline="0">
              <a:latin typeface="+mn-lt"/>
              <a:cs typeface="Arial" panose="020B0604020202020204" pitchFamily="34" charset="0"/>
            </a:rPr>
            <a:t>(ISO 37001) y/ó SISTEMAS DE GESTIÓN OPERACIONES DE SEGURIDAD PRIVADA (ISO 18788)</a:t>
          </a:r>
        </a:p>
        <a:p>
          <a:pPr algn="ctr"/>
          <a:endParaRPr lang="es-CO" sz="2400" b="1">
            <a:latin typeface="+mn-lt"/>
            <a:cs typeface="Arial" panose="020B0604020202020204" pitchFamily="34" charset="0"/>
          </a:endParaRP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228600" y="952501"/>
          <a:ext cx="1304925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0C00-000004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0C00-000005000000}"/>
            </a:ext>
          </a:extLst>
        </xdr:cNvPr>
        <xdr:cNvSpPr/>
      </xdr:nvSpPr>
      <xdr:spPr>
        <a:xfrm>
          <a:off x="870585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6" name="12 Rectángulo redondeado">
          <a:extLst>
            <a:ext uri="{FF2B5EF4-FFF2-40B4-BE49-F238E27FC236}">
              <a16:creationId xmlns:a16="http://schemas.microsoft.com/office/drawing/2014/main" id="{00000000-0008-0000-0C00-000006000000}"/>
            </a:ext>
          </a:extLst>
        </xdr:cNvPr>
        <xdr:cNvSpPr/>
      </xdr:nvSpPr>
      <xdr:spPr>
        <a:xfrm>
          <a:off x="641985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7" name="16 Rectángulo redondeado">
          <a:extLst>
            <a:ext uri="{FF2B5EF4-FFF2-40B4-BE49-F238E27FC236}">
              <a16:creationId xmlns:a16="http://schemas.microsoft.com/office/drawing/2014/main" id="{00000000-0008-0000-0C00-000007000000}"/>
            </a:ext>
          </a:extLst>
        </xdr:cNvPr>
        <xdr:cNvSpPr/>
      </xdr:nvSpPr>
      <xdr:spPr>
        <a:xfrm>
          <a:off x="114301" y="6419850"/>
          <a:ext cx="1318736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0</xdr:colOff>
      <xdr:row>56</xdr:row>
      <xdr:rowOff>142875</xdr:rowOff>
    </xdr:from>
    <xdr:to>
      <xdr:col>2</xdr:col>
      <xdr:colOff>687010</xdr:colOff>
      <xdr:row>59</xdr:row>
      <xdr:rowOff>111004</xdr:rowOff>
    </xdr:to>
    <xdr:sp macro="" textlink="">
      <xdr:nvSpPr>
        <xdr:cNvPr id="8" name="3 Flecha izquierda">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a:xfrm>
          <a:off x="0" y="13239750"/>
          <a:ext cx="915610" cy="568204"/>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9" name="18 Rectángulo redondeado">
          <a:extLst>
            <a:ext uri="{FF2B5EF4-FFF2-40B4-BE49-F238E27FC236}">
              <a16:creationId xmlns:a16="http://schemas.microsoft.com/office/drawing/2014/main" id="{00000000-0008-0000-0C00-000009000000}"/>
            </a:ext>
          </a:extLst>
        </xdr:cNvPr>
        <xdr:cNvSpPr/>
      </xdr:nvSpPr>
      <xdr:spPr>
        <a:xfrm>
          <a:off x="114301" y="2505074"/>
          <a:ext cx="1318736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32</xdr:row>
      <xdr:rowOff>0</xdr:rowOff>
    </xdr:from>
    <xdr:to>
      <xdr:col>18</xdr:col>
      <xdr:colOff>103909</xdr:colOff>
      <xdr:row>32</xdr:row>
      <xdr:rowOff>9525</xdr:rowOff>
    </xdr:to>
    <xdr:sp macro="" textlink="">
      <xdr:nvSpPr>
        <xdr:cNvPr id="10" name="14 Rectángulo redondeado">
          <a:extLst>
            <a:ext uri="{FF2B5EF4-FFF2-40B4-BE49-F238E27FC236}">
              <a16:creationId xmlns:a16="http://schemas.microsoft.com/office/drawing/2014/main" id="{00000000-0008-0000-0C00-00000A000000}"/>
            </a:ext>
          </a:extLst>
        </xdr:cNvPr>
        <xdr:cNvSpPr/>
      </xdr:nvSpPr>
      <xdr:spPr>
        <a:xfrm>
          <a:off x="11755211" y="8305800"/>
          <a:ext cx="1626548" cy="9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1" name="15 Rectángulo redondeado">
          <a:extLst>
            <a:ext uri="{FF2B5EF4-FFF2-40B4-BE49-F238E27FC236}">
              <a16:creationId xmlns:a16="http://schemas.microsoft.com/office/drawing/2014/main" id="{00000000-0008-0000-0C00-00000B000000}"/>
            </a:ext>
          </a:extLst>
        </xdr:cNvPr>
        <xdr:cNvSpPr/>
      </xdr:nvSpPr>
      <xdr:spPr>
        <a:xfrm>
          <a:off x="152400" y="7924800"/>
          <a:ext cx="131492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16</xdr:col>
      <xdr:colOff>180975</xdr:colOff>
      <xdr:row>24</xdr:row>
      <xdr:rowOff>19050</xdr:rowOff>
    </xdr:from>
    <xdr:to>
      <xdr:col>17</xdr:col>
      <xdr:colOff>0</xdr:colOff>
      <xdr:row>26</xdr:row>
      <xdr:rowOff>0</xdr:rowOff>
    </xdr:to>
    <xdr:sp macro="" textlink="">
      <xdr:nvSpPr>
        <xdr:cNvPr id="62465" name="Check Box 1" hidden="1">
          <a:extLst>
            <a:ext uri="{63B3BB69-23CF-44E3-9099-C40C66FF867C}">
              <a14:compatExt xmlns:a14="http://schemas.microsoft.com/office/drawing/2010/main" spid="_x0000_s62465"/>
            </a:ext>
            <a:ext uri="{FF2B5EF4-FFF2-40B4-BE49-F238E27FC236}">
              <a16:creationId xmlns:a16="http://schemas.microsoft.com/office/drawing/2014/main" id="{00000000-0008-0000-0C00-000001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28</xdr:row>
      <xdr:rowOff>0</xdr:rowOff>
    </xdr:to>
    <xdr:sp macro="" textlink="">
      <xdr:nvSpPr>
        <xdr:cNvPr id="6246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2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29</xdr:row>
      <xdr:rowOff>57150</xdr:rowOff>
    </xdr:to>
    <xdr:sp macro="" textlink="">
      <xdr:nvSpPr>
        <xdr:cNvPr id="6246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3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15" name="6 Rectángulo redondeado">
          <a:extLst>
            <a:ext uri="{FF2B5EF4-FFF2-40B4-BE49-F238E27FC236}">
              <a16:creationId xmlns:a16="http://schemas.microsoft.com/office/drawing/2014/main" id="{00000000-0008-0000-0C00-00000F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10</xdr:row>
      <xdr:rowOff>0</xdr:rowOff>
    </xdr:from>
    <xdr:to>
      <xdr:col>10</xdr:col>
      <xdr:colOff>0</xdr:colOff>
      <xdr:row>12</xdr:row>
      <xdr:rowOff>0</xdr:rowOff>
    </xdr:to>
    <xdr:sp macro="" textlink="">
      <xdr:nvSpPr>
        <xdr:cNvPr id="62468" name="Group Box 4" hidden="1">
          <a:extLst>
            <a:ext uri="{63B3BB69-23CF-44E3-9099-C40C66FF867C}">
              <a14:compatExt xmlns:a14="http://schemas.microsoft.com/office/drawing/2010/main" spid="_x0000_s62468"/>
            </a:ext>
            <a:ext uri="{FF2B5EF4-FFF2-40B4-BE49-F238E27FC236}">
              <a16:creationId xmlns:a16="http://schemas.microsoft.com/office/drawing/2014/main" id="{00000000-0008-0000-0C00-000004F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13</xdr:row>
      <xdr:rowOff>0</xdr:rowOff>
    </xdr:from>
    <xdr:to>
      <xdr:col>11</xdr:col>
      <xdr:colOff>0</xdr:colOff>
      <xdr:row>15</xdr:row>
      <xdr:rowOff>0</xdr:rowOff>
    </xdr:to>
    <xdr:sp macro="" textlink="">
      <xdr:nvSpPr>
        <xdr:cNvPr id="17" name="11 Rectángulo redondeado">
          <a:extLst>
            <a:ext uri="{FF2B5EF4-FFF2-40B4-BE49-F238E27FC236}">
              <a16:creationId xmlns:a16="http://schemas.microsoft.com/office/drawing/2014/main" id="{00000000-0008-0000-0C00-000011000000}"/>
            </a:ext>
          </a:extLst>
        </xdr:cNvPr>
        <xdr:cNvSpPr/>
      </xdr:nvSpPr>
      <xdr:spPr>
        <a:xfrm>
          <a:off x="489585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8</xdr:col>
      <xdr:colOff>0</xdr:colOff>
      <xdr:row>13</xdr:row>
      <xdr:rowOff>104775</xdr:rowOff>
    </xdr:from>
    <xdr:to>
      <xdr:col>8</xdr:col>
      <xdr:colOff>676275</xdr:colOff>
      <xdr:row>14</xdr:row>
      <xdr:rowOff>85725</xdr:rowOff>
    </xdr:to>
    <xdr:sp macro="" textlink="">
      <xdr:nvSpPr>
        <xdr:cNvPr id="62469" name="Option Button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05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62470" name="Option Button 6" hidden="1">
          <a:extLst>
            <a:ext uri="{63B3BB69-23CF-44E3-9099-C40C66FF867C}">
              <a14:compatExt xmlns:a14="http://schemas.microsoft.com/office/drawing/2010/main" spid="_x0000_s62470"/>
            </a:ext>
            <a:ext uri="{FF2B5EF4-FFF2-40B4-BE49-F238E27FC236}">
              <a16:creationId xmlns:a16="http://schemas.microsoft.com/office/drawing/2014/main" id="{00000000-0008-0000-0C00-000006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62471" name="Group Box 7" hidden="1">
          <a:extLst>
            <a:ext uri="{63B3BB69-23CF-44E3-9099-C40C66FF867C}">
              <a14:compatExt xmlns:a14="http://schemas.microsoft.com/office/drawing/2010/main" spid="_x0000_s62471"/>
            </a:ext>
            <a:ext uri="{FF2B5EF4-FFF2-40B4-BE49-F238E27FC236}">
              <a16:creationId xmlns:a16="http://schemas.microsoft.com/office/drawing/2014/main" id="{00000000-0008-0000-0C00-000007F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10</xdr:row>
      <xdr:rowOff>0</xdr:rowOff>
    </xdr:from>
    <xdr:to>
      <xdr:col>10</xdr:col>
      <xdr:colOff>0</xdr:colOff>
      <xdr:row>12</xdr:row>
      <xdr:rowOff>0</xdr:rowOff>
    </xdr:to>
    <xdr:sp macro="" textlink="">
      <xdr:nvSpPr>
        <xdr:cNvPr id="21" name="11 Rectángulo redondeado">
          <a:extLst>
            <a:ext uri="{FF2B5EF4-FFF2-40B4-BE49-F238E27FC236}">
              <a16:creationId xmlns:a16="http://schemas.microsoft.com/office/drawing/2014/main" id="{00000000-0008-0000-0C00-000015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10</xdr:row>
      <xdr:rowOff>104775</xdr:rowOff>
    </xdr:from>
    <xdr:to>
      <xdr:col>7</xdr:col>
      <xdr:colOff>676275</xdr:colOff>
      <xdr:row>12</xdr:row>
      <xdr:rowOff>38100</xdr:rowOff>
    </xdr:to>
    <xdr:sp macro="" textlink="">
      <xdr:nvSpPr>
        <xdr:cNvPr id="62472" name="Option Button 8" hidden="1">
          <a:extLst>
            <a:ext uri="{63B3BB69-23CF-44E3-9099-C40C66FF867C}">
              <a14:compatExt xmlns:a14="http://schemas.microsoft.com/office/drawing/2010/main" spid="_x0000_s62472"/>
            </a:ext>
            <a:ext uri="{FF2B5EF4-FFF2-40B4-BE49-F238E27FC236}">
              <a16:creationId xmlns:a16="http://schemas.microsoft.com/office/drawing/2014/main" id="{00000000-0008-0000-0C00-000008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76200</xdr:rowOff>
    </xdr:from>
    <xdr:to>
      <xdr:col>9</xdr:col>
      <xdr:colOff>723900</xdr:colOff>
      <xdr:row>12</xdr:row>
      <xdr:rowOff>9525</xdr:rowOff>
    </xdr:to>
    <xdr:sp macro="" textlink="">
      <xdr:nvSpPr>
        <xdr:cNvPr id="62473" name="Option Button 9" hidden="1">
          <a:extLst>
            <a:ext uri="{63B3BB69-23CF-44E3-9099-C40C66FF867C}">
              <a14:compatExt xmlns:a14="http://schemas.microsoft.com/office/drawing/2010/main" spid="_x0000_s62473"/>
            </a:ext>
            <a:ext uri="{FF2B5EF4-FFF2-40B4-BE49-F238E27FC236}">
              <a16:creationId xmlns:a16="http://schemas.microsoft.com/office/drawing/2014/main" id="{00000000-0008-0000-0C00-000009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173182</xdr:rowOff>
    </xdr:from>
    <xdr:to>
      <xdr:col>22</xdr:col>
      <xdr:colOff>112568</xdr:colOff>
      <xdr:row>7</xdr:row>
      <xdr:rowOff>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314325" y="1687657"/>
          <a:ext cx="11647343" cy="22686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 LA ORGANIZACIÓN :</a:t>
          </a:r>
        </a:p>
      </xdr:txBody>
    </xdr:sp>
    <xdr:clientData/>
  </xdr:twoCellAnchor>
  <xdr:twoCellAnchor>
    <xdr:from>
      <xdr:col>4</xdr:col>
      <xdr:colOff>0</xdr:colOff>
      <xdr:row>9</xdr:row>
      <xdr:rowOff>0</xdr:rowOff>
    </xdr:from>
    <xdr:to>
      <xdr:col>22</xdr:col>
      <xdr:colOff>0</xdr:colOff>
      <xdr:row>10</xdr:row>
      <xdr:rowOff>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2124075" y="2057400"/>
          <a:ext cx="9829800" cy="714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11</xdr:row>
      <xdr:rowOff>1</xdr:rowOff>
    </xdr:from>
    <xdr:to>
      <xdr:col>22</xdr:col>
      <xdr:colOff>0</xdr:colOff>
      <xdr:row>12</xdr:row>
      <xdr:rowOff>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2124075" y="2819401"/>
          <a:ext cx="9829800" cy="6477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13</xdr:row>
      <xdr:rowOff>0</xdr:rowOff>
    </xdr:from>
    <xdr:to>
      <xdr:col>22</xdr:col>
      <xdr:colOff>0</xdr:colOff>
      <xdr:row>14</xdr:row>
      <xdr:rowOff>0</xdr:rowOff>
    </xdr:to>
    <xdr:sp macro="" textlink="">
      <xdr:nvSpPr>
        <xdr:cNvPr id="5" name="4 Rectángulo redondeado">
          <a:extLst>
            <a:ext uri="{FF2B5EF4-FFF2-40B4-BE49-F238E27FC236}">
              <a16:creationId xmlns:a16="http://schemas.microsoft.com/office/drawing/2014/main" id="{00000000-0008-0000-0D00-000005000000}"/>
            </a:ext>
          </a:extLst>
        </xdr:cNvPr>
        <xdr:cNvSpPr/>
      </xdr:nvSpPr>
      <xdr:spPr>
        <a:xfrm>
          <a:off x="2124075" y="351472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15</xdr:row>
      <xdr:rowOff>0</xdr:rowOff>
    </xdr:from>
    <xdr:to>
      <xdr:col>22</xdr:col>
      <xdr:colOff>0</xdr:colOff>
      <xdr:row>16</xdr:row>
      <xdr:rowOff>0</xdr:rowOff>
    </xdr:to>
    <xdr:sp macro="" textlink="">
      <xdr:nvSpPr>
        <xdr:cNvPr id="6" name="5 Rectángulo redondeado">
          <a:extLst>
            <a:ext uri="{FF2B5EF4-FFF2-40B4-BE49-F238E27FC236}">
              <a16:creationId xmlns:a16="http://schemas.microsoft.com/office/drawing/2014/main" id="{00000000-0008-0000-0D00-000006000000}"/>
            </a:ext>
          </a:extLst>
        </xdr:cNvPr>
        <xdr:cNvSpPr/>
      </xdr:nvSpPr>
      <xdr:spPr>
        <a:xfrm>
          <a:off x="2124075" y="387667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17</xdr:row>
      <xdr:rowOff>0</xdr:rowOff>
    </xdr:from>
    <xdr:to>
      <xdr:col>12</xdr:col>
      <xdr:colOff>1</xdr:colOff>
      <xdr:row>18</xdr:row>
      <xdr:rowOff>0</xdr:rowOff>
    </xdr:to>
    <xdr:sp macro="" textlink="">
      <xdr:nvSpPr>
        <xdr:cNvPr id="7" name="6 Rectángulo redondeado">
          <a:extLst>
            <a:ext uri="{FF2B5EF4-FFF2-40B4-BE49-F238E27FC236}">
              <a16:creationId xmlns:a16="http://schemas.microsoft.com/office/drawing/2014/main" id="{00000000-0008-0000-0D00-000007000000}"/>
            </a:ext>
          </a:extLst>
        </xdr:cNvPr>
        <xdr:cNvSpPr/>
      </xdr:nvSpPr>
      <xdr:spPr>
        <a:xfrm>
          <a:off x="2124076" y="4238625"/>
          <a:ext cx="401955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17</xdr:row>
      <xdr:rowOff>0</xdr:rowOff>
    </xdr:from>
    <xdr:to>
      <xdr:col>22</xdr:col>
      <xdr:colOff>0</xdr:colOff>
      <xdr:row>18</xdr:row>
      <xdr:rowOff>0</xdr:rowOff>
    </xdr:to>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7419976" y="4238625"/>
          <a:ext cx="4533899"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18</xdr:row>
      <xdr:rowOff>44823</xdr:rowOff>
    </xdr:from>
    <xdr:to>
      <xdr:col>22</xdr:col>
      <xdr:colOff>0</xdr:colOff>
      <xdr:row>19</xdr:row>
      <xdr:rowOff>437028</xdr:rowOff>
    </xdr:to>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124075" y="4597773"/>
          <a:ext cx="9829800" cy="43983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21</xdr:row>
      <xdr:rowOff>0</xdr:rowOff>
    </xdr:from>
    <xdr:to>
      <xdr:col>22</xdr:col>
      <xdr:colOff>0</xdr:colOff>
      <xdr:row>22</xdr:row>
      <xdr:rowOff>0</xdr:rowOff>
    </xdr:to>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2124075" y="5086350"/>
          <a:ext cx="9829800" cy="5905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22</xdr:col>
      <xdr:colOff>0</xdr:colOff>
      <xdr:row>24</xdr:row>
      <xdr:rowOff>0</xdr:rowOff>
    </xdr:to>
    <xdr:sp macro="" textlink="">
      <xdr:nvSpPr>
        <xdr:cNvPr id="11" name="10 Rectángulo redondeado">
          <a:extLst>
            <a:ext uri="{FF2B5EF4-FFF2-40B4-BE49-F238E27FC236}">
              <a16:creationId xmlns:a16="http://schemas.microsoft.com/office/drawing/2014/main" id="{00000000-0008-0000-0D00-00000B000000}"/>
            </a:ext>
          </a:extLst>
        </xdr:cNvPr>
        <xdr:cNvSpPr/>
      </xdr:nvSpPr>
      <xdr:spPr>
        <a:xfrm>
          <a:off x="2124075" y="572452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25</xdr:row>
      <xdr:rowOff>0</xdr:rowOff>
    </xdr:from>
    <xdr:to>
      <xdr:col>22</xdr:col>
      <xdr:colOff>0</xdr:colOff>
      <xdr:row>26</xdr:row>
      <xdr:rowOff>0</xdr:rowOff>
    </xdr:to>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2124075" y="6086475"/>
          <a:ext cx="9829800" cy="3524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29</xdr:row>
      <xdr:rowOff>1</xdr:rowOff>
    </xdr:from>
    <xdr:to>
      <xdr:col>23</xdr:col>
      <xdr:colOff>0</xdr:colOff>
      <xdr:row>30</xdr:row>
      <xdr:rowOff>0</xdr:rowOff>
    </xdr:to>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314325" y="66770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DEL REPRESENTANTE DESIGNADO </a:t>
          </a:r>
        </a:p>
      </xdr:txBody>
    </xdr:sp>
    <xdr:clientData/>
  </xdr:twoCellAnchor>
  <xdr:twoCellAnchor>
    <xdr:from>
      <xdr:col>3</xdr:col>
      <xdr:colOff>0</xdr:colOff>
      <xdr:row>33</xdr:row>
      <xdr:rowOff>0</xdr:rowOff>
    </xdr:from>
    <xdr:to>
      <xdr:col>8</xdr:col>
      <xdr:colOff>0</xdr:colOff>
      <xdr:row>34</xdr:row>
      <xdr:rowOff>0</xdr:rowOff>
    </xdr:to>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1533525" y="7439025"/>
          <a:ext cx="3629025"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35</xdr:row>
      <xdr:rowOff>1</xdr:rowOff>
    </xdr:from>
    <xdr:to>
      <xdr:col>8</xdr:col>
      <xdr:colOff>0</xdr:colOff>
      <xdr:row>36</xdr:row>
      <xdr:rowOff>1</xdr:rowOff>
    </xdr:to>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1533525" y="7848601"/>
          <a:ext cx="3629025"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37</xdr:row>
      <xdr:rowOff>0</xdr:rowOff>
    </xdr:from>
    <xdr:to>
      <xdr:col>8</xdr:col>
      <xdr:colOff>0</xdr:colOff>
      <xdr:row>38</xdr:row>
      <xdr:rowOff>0</xdr:rowOff>
    </xdr:to>
    <xdr:sp macro="" textlink="">
      <xdr:nvSpPr>
        <xdr:cNvPr id="16" name="15 Rectángulo redondeado">
          <a:extLst>
            <a:ext uri="{FF2B5EF4-FFF2-40B4-BE49-F238E27FC236}">
              <a16:creationId xmlns:a16="http://schemas.microsoft.com/office/drawing/2014/main" id="{00000000-0008-0000-0D00-000010000000}"/>
            </a:ext>
          </a:extLst>
        </xdr:cNvPr>
        <xdr:cNvSpPr/>
      </xdr:nvSpPr>
      <xdr:spPr>
        <a:xfrm>
          <a:off x="1533525" y="8258175"/>
          <a:ext cx="3629025" cy="4476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39</xdr:row>
      <xdr:rowOff>1</xdr:rowOff>
    </xdr:from>
    <xdr:to>
      <xdr:col>8</xdr:col>
      <xdr:colOff>0</xdr:colOff>
      <xdr:row>40</xdr:row>
      <xdr:rowOff>1</xdr:rowOff>
    </xdr:to>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533525" y="8753476"/>
          <a:ext cx="3629025"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41</xdr:row>
      <xdr:rowOff>0</xdr:rowOff>
    </xdr:from>
    <xdr:to>
      <xdr:col>8</xdr:col>
      <xdr:colOff>0</xdr:colOff>
      <xdr:row>42</xdr:row>
      <xdr:rowOff>0</xdr:rowOff>
    </xdr:to>
    <xdr:sp macro="" textlink="">
      <xdr:nvSpPr>
        <xdr:cNvPr id="18" name="17 Rectángulo redondeado">
          <a:extLst>
            <a:ext uri="{FF2B5EF4-FFF2-40B4-BE49-F238E27FC236}">
              <a16:creationId xmlns:a16="http://schemas.microsoft.com/office/drawing/2014/main" id="{00000000-0008-0000-0D00-000012000000}"/>
            </a:ext>
          </a:extLst>
        </xdr:cNvPr>
        <xdr:cNvSpPr/>
      </xdr:nvSpPr>
      <xdr:spPr>
        <a:xfrm>
          <a:off x="1533525" y="9182100"/>
          <a:ext cx="3629025" cy="6191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43</xdr:row>
      <xdr:rowOff>0</xdr:rowOff>
    </xdr:from>
    <xdr:to>
      <xdr:col>5</xdr:col>
      <xdr:colOff>0</xdr:colOff>
      <xdr:row>44</xdr:row>
      <xdr:rowOff>0</xdr:rowOff>
    </xdr:to>
    <xdr:sp macro="" textlink="">
      <xdr:nvSpPr>
        <xdr:cNvPr id="19" name="18 Rectángulo redondeado">
          <a:extLst>
            <a:ext uri="{FF2B5EF4-FFF2-40B4-BE49-F238E27FC236}">
              <a16:creationId xmlns:a16="http://schemas.microsoft.com/office/drawing/2014/main" id="{00000000-0008-0000-0D00-000013000000}"/>
            </a:ext>
          </a:extLst>
        </xdr:cNvPr>
        <xdr:cNvSpPr/>
      </xdr:nvSpPr>
      <xdr:spPr>
        <a:xfrm>
          <a:off x="1533525" y="9848850"/>
          <a:ext cx="1285875"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43</xdr:row>
      <xdr:rowOff>0</xdr:rowOff>
    </xdr:from>
    <xdr:to>
      <xdr:col>8</xdr:col>
      <xdr:colOff>0</xdr:colOff>
      <xdr:row>44</xdr:row>
      <xdr:rowOff>0</xdr:rowOff>
    </xdr:to>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3352800" y="9848850"/>
          <a:ext cx="1809750"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33</xdr:row>
      <xdr:rowOff>0</xdr:rowOff>
    </xdr:from>
    <xdr:to>
      <xdr:col>22</xdr:col>
      <xdr:colOff>0</xdr:colOff>
      <xdr:row>34</xdr:row>
      <xdr:rowOff>0</xdr:rowOff>
    </xdr:to>
    <xdr:sp macro="" textlink="">
      <xdr:nvSpPr>
        <xdr:cNvPr id="21" name="20 Rectángulo redondeado">
          <a:extLst>
            <a:ext uri="{FF2B5EF4-FFF2-40B4-BE49-F238E27FC236}">
              <a16:creationId xmlns:a16="http://schemas.microsoft.com/office/drawing/2014/main" id="{00000000-0008-0000-0D00-000015000000}"/>
            </a:ext>
          </a:extLst>
        </xdr:cNvPr>
        <xdr:cNvSpPr/>
      </xdr:nvSpPr>
      <xdr:spPr>
        <a:xfrm>
          <a:off x="7419975" y="7439025"/>
          <a:ext cx="4533900"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35</xdr:row>
      <xdr:rowOff>1</xdr:rowOff>
    </xdr:from>
    <xdr:to>
      <xdr:col>22</xdr:col>
      <xdr:colOff>0</xdr:colOff>
      <xdr:row>36</xdr:row>
      <xdr:rowOff>1</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7419975" y="7848601"/>
          <a:ext cx="4533900"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37</xdr:row>
      <xdr:rowOff>0</xdr:rowOff>
    </xdr:from>
    <xdr:to>
      <xdr:col>22</xdr:col>
      <xdr:colOff>0</xdr:colOff>
      <xdr:row>38</xdr:row>
      <xdr:rowOff>0</xdr:rowOff>
    </xdr:to>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7419975" y="8258175"/>
          <a:ext cx="4533900" cy="4476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39</xdr:row>
      <xdr:rowOff>1</xdr:rowOff>
    </xdr:from>
    <xdr:to>
      <xdr:col>22</xdr:col>
      <xdr:colOff>0</xdr:colOff>
      <xdr:row>40</xdr:row>
      <xdr:rowOff>1</xdr:rowOff>
    </xdr:to>
    <xdr:sp macro="" textlink="">
      <xdr:nvSpPr>
        <xdr:cNvPr id="24" name="23 Rectángulo redondeado">
          <a:extLst>
            <a:ext uri="{FF2B5EF4-FFF2-40B4-BE49-F238E27FC236}">
              <a16:creationId xmlns:a16="http://schemas.microsoft.com/office/drawing/2014/main" id="{00000000-0008-0000-0D00-000018000000}"/>
            </a:ext>
          </a:extLst>
        </xdr:cNvPr>
        <xdr:cNvSpPr/>
      </xdr:nvSpPr>
      <xdr:spPr>
        <a:xfrm>
          <a:off x="7419975" y="8753476"/>
          <a:ext cx="4533900"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1249680</xdr:colOff>
      <xdr:row>41</xdr:row>
      <xdr:rowOff>15240</xdr:rowOff>
    </xdr:from>
    <xdr:to>
      <xdr:col>21</xdr:col>
      <xdr:colOff>335280</xdr:colOff>
      <xdr:row>42</xdr:row>
      <xdr:rowOff>15240</xdr:rowOff>
    </xdr:to>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7393305" y="9197340"/>
          <a:ext cx="4562475" cy="6191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43</xdr:row>
      <xdr:rowOff>0</xdr:rowOff>
    </xdr:from>
    <xdr:to>
      <xdr:col>16</xdr:col>
      <xdr:colOff>0</xdr:colOff>
      <xdr:row>44</xdr:row>
      <xdr:rowOff>0</xdr:rowOff>
    </xdr:to>
    <xdr:sp macro="" textlink="">
      <xdr:nvSpPr>
        <xdr:cNvPr id="26" name="25 Rectángulo redondeado">
          <a:extLst>
            <a:ext uri="{FF2B5EF4-FFF2-40B4-BE49-F238E27FC236}">
              <a16:creationId xmlns:a16="http://schemas.microsoft.com/office/drawing/2014/main" id="{00000000-0008-0000-0D00-00001A000000}"/>
            </a:ext>
          </a:extLst>
        </xdr:cNvPr>
        <xdr:cNvSpPr/>
      </xdr:nvSpPr>
      <xdr:spPr>
        <a:xfrm>
          <a:off x="7419975" y="9848850"/>
          <a:ext cx="1581150"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18</xdr:col>
      <xdr:colOff>0</xdr:colOff>
      <xdr:row>43</xdr:row>
      <xdr:rowOff>0</xdr:rowOff>
    </xdr:from>
    <xdr:to>
      <xdr:col>22</xdr:col>
      <xdr:colOff>0</xdr:colOff>
      <xdr:row>44</xdr:row>
      <xdr:rowOff>0</xdr:rowOff>
    </xdr:to>
    <xdr:sp macro="" textlink="">
      <xdr:nvSpPr>
        <xdr:cNvPr id="27" name="26 Rectángulo redondeado">
          <a:extLst>
            <a:ext uri="{FF2B5EF4-FFF2-40B4-BE49-F238E27FC236}">
              <a16:creationId xmlns:a16="http://schemas.microsoft.com/office/drawing/2014/main" id="{00000000-0008-0000-0D00-00001B000000}"/>
            </a:ext>
          </a:extLst>
        </xdr:cNvPr>
        <xdr:cNvSpPr/>
      </xdr:nvSpPr>
      <xdr:spPr>
        <a:xfrm>
          <a:off x="9867900" y="9848850"/>
          <a:ext cx="2085975"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313764</xdr:colOff>
      <xdr:row>31</xdr:row>
      <xdr:rowOff>0</xdr:rowOff>
    </xdr:from>
    <xdr:to>
      <xdr:col>9</xdr:col>
      <xdr:colOff>0</xdr:colOff>
      <xdr:row>45</xdr:row>
      <xdr:rowOff>0</xdr:rowOff>
    </xdr:to>
    <xdr:sp macro="" textlink="">
      <xdr:nvSpPr>
        <xdr:cNvPr id="28" name="27 Rectángulo redondeado">
          <a:extLst>
            <a:ext uri="{FF2B5EF4-FFF2-40B4-BE49-F238E27FC236}">
              <a16:creationId xmlns:a16="http://schemas.microsoft.com/office/drawing/2014/main" id="{00000000-0008-0000-0D00-00001C000000}"/>
            </a:ext>
          </a:extLst>
        </xdr:cNvPr>
        <xdr:cNvSpPr/>
      </xdr:nvSpPr>
      <xdr:spPr>
        <a:xfrm>
          <a:off x="313764" y="7000875"/>
          <a:ext cx="4963086" cy="3257550"/>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31</xdr:row>
      <xdr:rowOff>0</xdr:rowOff>
    </xdr:from>
    <xdr:to>
      <xdr:col>23</xdr:col>
      <xdr:colOff>6722</xdr:colOff>
      <xdr:row>45</xdr:row>
      <xdr:rowOff>0</xdr:rowOff>
    </xdr:to>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6143625" y="7000875"/>
          <a:ext cx="5826497" cy="3257550"/>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46</xdr:row>
      <xdr:rowOff>1</xdr:rowOff>
    </xdr:from>
    <xdr:to>
      <xdr:col>23</xdr:col>
      <xdr:colOff>0</xdr:colOff>
      <xdr:row>47</xdr:row>
      <xdr:rowOff>0</xdr:rowOff>
    </xdr:to>
    <xdr:sp macro="" textlink="">
      <xdr:nvSpPr>
        <xdr:cNvPr id="30" name="29 Rectángulo redondeado">
          <a:extLst>
            <a:ext uri="{FF2B5EF4-FFF2-40B4-BE49-F238E27FC236}">
              <a16:creationId xmlns:a16="http://schemas.microsoft.com/office/drawing/2014/main" id="{00000000-0008-0000-0D00-00001E000000}"/>
            </a:ext>
          </a:extLst>
        </xdr:cNvPr>
        <xdr:cNvSpPr/>
      </xdr:nvSpPr>
      <xdr:spPr>
        <a:xfrm>
          <a:off x="314325" y="1035367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SERVICIO SOLICITADO</a:t>
          </a:r>
        </a:p>
      </xdr:txBody>
    </xdr:sp>
    <xdr:clientData/>
  </xdr:twoCellAnchor>
  <xdr:twoCellAnchor>
    <xdr:from>
      <xdr:col>1</xdr:col>
      <xdr:colOff>0</xdr:colOff>
      <xdr:row>48</xdr:row>
      <xdr:rowOff>0</xdr:rowOff>
    </xdr:from>
    <xdr:to>
      <xdr:col>23</xdr:col>
      <xdr:colOff>0</xdr:colOff>
      <xdr:row>56</xdr:row>
      <xdr:rowOff>0</xdr:rowOff>
    </xdr:to>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314325" y="10677525"/>
          <a:ext cx="11649075" cy="2447925"/>
        </a:xfrm>
        <a:prstGeom prst="roundRect">
          <a:avLst>
            <a:gd name="adj" fmla="val 34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9525</xdr:colOff>
      <xdr:row>49</xdr:row>
      <xdr:rowOff>38100</xdr:rowOff>
    </xdr:from>
    <xdr:to>
      <xdr:col>22</xdr:col>
      <xdr:colOff>9525</xdr:colOff>
      <xdr:row>51</xdr:row>
      <xdr:rowOff>38100</xdr:rowOff>
    </xdr:to>
    <xdr:sp macro="" textlink="">
      <xdr:nvSpPr>
        <xdr:cNvPr id="32" name="31 Rectángulo redondeado">
          <a:extLst>
            <a:ext uri="{FF2B5EF4-FFF2-40B4-BE49-F238E27FC236}">
              <a16:creationId xmlns:a16="http://schemas.microsoft.com/office/drawing/2014/main" id="{00000000-0008-0000-0D00-000020000000}"/>
            </a:ext>
          </a:extLst>
        </xdr:cNvPr>
        <xdr:cNvSpPr/>
      </xdr:nvSpPr>
      <xdr:spPr>
        <a:xfrm>
          <a:off x="2133600" y="10763250"/>
          <a:ext cx="9829800" cy="1247775"/>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57</xdr:row>
      <xdr:rowOff>1</xdr:rowOff>
    </xdr:from>
    <xdr:to>
      <xdr:col>23</xdr:col>
      <xdr:colOff>0</xdr:colOff>
      <xdr:row>58</xdr:row>
      <xdr:rowOff>0</xdr:rowOff>
    </xdr:to>
    <xdr:sp macro="" textlink="">
      <xdr:nvSpPr>
        <xdr:cNvPr id="33" name="32 Rectángulo redondeado">
          <a:extLst>
            <a:ext uri="{FF2B5EF4-FFF2-40B4-BE49-F238E27FC236}">
              <a16:creationId xmlns:a16="http://schemas.microsoft.com/office/drawing/2014/main" id="{00000000-0008-0000-0D00-000021000000}"/>
            </a:ext>
          </a:extLst>
        </xdr:cNvPr>
        <xdr:cNvSpPr/>
      </xdr:nvSpPr>
      <xdr:spPr>
        <a:xfrm>
          <a:off x="314325" y="13220701"/>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4 </a:t>
          </a:r>
          <a:r>
            <a:rPr lang="es-CO" sz="1100" b="1">
              <a:latin typeface="Arial" panose="020B0604020202020204" pitchFamily="34" charset="0"/>
              <a:cs typeface="Arial" panose="020B0604020202020204" pitchFamily="34" charset="0"/>
            </a:rPr>
            <a:t>NORMAS O DOCUMENTOS NORMATIVOS PARA LA CERTIFICACIÓN DEL SISTEMA DE GESTIÓN</a:t>
          </a:r>
        </a:p>
      </xdr:txBody>
    </xdr:sp>
    <xdr:clientData/>
  </xdr:twoCellAnchor>
  <xdr:twoCellAnchor>
    <xdr:from>
      <xdr:col>2</xdr:col>
      <xdr:colOff>0</xdr:colOff>
      <xdr:row>52</xdr:row>
      <xdr:rowOff>91326</xdr:rowOff>
    </xdr:from>
    <xdr:to>
      <xdr:col>22</xdr:col>
      <xdr:colOff>1</xdr:colOff>
      <xdr:row>56</xdr:row>
      <xdr:rowOff>40821</xdr:rowOff>
    </xdr:to>
    <xdr:sp macro="" textlink="">
      <xdr:nvSpPr>
        <xdr:cNvPr id="34" name="33 Rectángulo redondeado">
          <a:extLst>
            <a:ext uri="{FF2B5EF4-FFF2-40B4-BE49-F238E27FC236}">
              <a16:creationId xmlns:a16="http://schemas.microsoft.com/office/drawing/2014/main" id="{00000000-0008-0000-0D00-000022000000}"/>
            </a:ext>
          </a:extLst>
        </xdr:cNvPr>
        <xdr:cNvSpPr/>
      </xdr:nvSpPr>
      <xdr:spPr>
        <a:xfrm>
          <a:off x="421821" y="13058933"/>
          <a:ext cx="14219466" cy="1269388"/>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63</xdr:row>
      <xdr:rowOff>0</xdr:rowOff>
    </xdr:from>
    <xdr:to>
      <xdr:col>13</xdr:col>
      <xdr:colOff>0</xdr:colOff>
      <xdr:row>64</xdr:row>
      <xdr:rowOff>0</xdr:rowOff>
    </xdr:to>
    <xdr:sp macro="" textlink="">
      <xdr:nvSpPr>
        <xdr:cNvPr id="35" name="34 Rectángulo redondeado">
          <a:extLst>
            <a:ext uri="{FF2B5EF4-FFF2-40B4-BE49-F238E27FC236}">
              <a16:creationId xmlns:a16="http://schemas.microsoft.com/office/drawing/2014/main" id="{00000000-0008-0000-0D00-000023000000}"/>
            </a:ext>
          </a:extLst>
        </xdr:cNvPr>
        <xdr:cNvSpPr/>
      </xdr:nvSpPr>
      <xdr:spPr>
        <a:xfrm>
          <a:off x="3924300" y="13782675"/>
          <a:ext cx="3495675"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63</xdr:row>
      <xdr:rowOff>0</xdr:rowOff>
    </xdr:from>
    <xdr:to>
      <xdr:col>22</xdr:col>
      <xdr:colOff>0</xdr:colOff>
      <xdr:row>64</xdr:row>
      <xdr:rowOff>0</xdr:rowOff>
    </xdr:to>
    <xdr:sp macro="" textlink="">
      <xdr:nvSpPr>
        <xdr:cNvPr id="36" name="35 Rectángulo redondeado">
          <a:extLst>
            <a:ext uri="{FF2B5EF4-FFF2-40B4-BE49-F238E27FC236}">
              <a16:creationId xmlns:a16="http://schemas.microsoft.com/office/drawing/2014/main" id="{00000000-0008-0000-0D00-000024000000}"/>
            </a:ext>
          </a:extLst>
        </xdr:cNvPr>
        <xdr:cNvSpPr/>
      </xdr:nvSpPr>
      <xdr:spPr>
        <a:xfrm>
          <a:off x="8420100" y="13782675"/>
          <a:ext cx="3533775"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65</xdr:row>
      <xdr:rowOff>0</xdr:rowOff>
    </xdr:from>
    <xdr:to>
      <xdr:col>22</xdr:col>
      <xdr:colOff>0</xdr:colOff>
      <xdr:row>66</xdr:row>
      <xdr:rowOff>0</xdr:rowOff>
    </xdr:to>
    <xdr:sp macro="" textlink="">
      <xdr:nvSpPr>
        <xdr:cNvPr id="37" name="36 Rectángulo redondeado">
          <a:extLst>
            <a:ext uri="{FF2B5EF4-FFF2-40B4-BE49-F238E27FC236}">
              <a16:creationId xmlns:a16="http://schemas.microsoft.com/office/drawing/2014/main" id="{00000000-0008-0000-0D00-000025000000}"/>
            </a:ext>
          </a:extLst>
        </xdr:cNvPr>
        <xdr:cNvSpPr/>
      </xdr:nvSpPr>
      <xdr:spPr>
        <a:xfrm>
          <a:off x="7419975" y="14611350"/>
          <a:ext cx="4533900" cy="581025"/>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67</xdr:row>
      <xdr:rowOff>1</xdr:rowOff>
    </xdr:from>
    <xdr:to>
      <xdr:col>23</xdr:col>
      <xdr:colOff>0</xdr:colOff>
      <xdr:row>68</xdr:row>
      <xdr:rowOff>1</xdr:rowOff>
    </xdr:to>
    <xdr:sp macro="" textlink="">
      <xdr:nvSpPr>
        <xdr:cNvPr id="38" name="37 Rectángulo redondeado">
          <a:extLst>
            <a:ext uri="{FF2B5EF4-FFF2-40B4-BE49-F238E27FC236}">
              <a16:creationId xmlns:a16="http://schemas.microsoft.com/office/drawing/2014/main" id="{00000000-0008-0000-0D00-000026000000}"/>
            </a:ext>
          </a:extLst>
        </xdr:cNvPr>
        <xdr:cNvSpPr/>
      </xdr:nvSpPr>
      <xdr:spPr>
        <a:xfrm>
          <a:off x="314325" y="15259051"/>
          <a:ext cx="1164907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DEL SISTEMA DE GESTIÓN. </a:t>
          </a:r>
        </a:p>
      </xdr:txBody>
    </xdr:sp>
    <xdr:clientData/>
  </xdr:twoCellAnchor>
  <xdr:twoCellAnchor>
    <xdr:from>
      <xdr:col>1</xdr:col>
      <xdr:colOff>0</xdr:colOff>
      <xdr:row>69</xdr:row>
      <xdr:rowOff>1</xdr:rowOff>
    </xdr:from>
    <xdr:to>
      <xdr:col>23</xdr:col>
      <xdr:colOff>0</xdr:colOff>
      <xdr:row>70</xdr:row>
      <xdr:rowOff>0</xdr:rowOff>
    </xdr:to>
    <xdr:sp macro="" textlink="">
      <xdr:nvSpPr>
        <xdr:cNvPr id="39" name="38 Rectángulo redondeado">
          <a:extLst>
            <a:ext uri="{FF2B5EF4-FFF2-40B4-BE49-F238E27FC236}">
              <a16:creationId xmlns:a16="http://schemas.microsoft.com/office/drawing/2014/main" id="{00000000-0008-0000-0D00-000027000000}"/>
            </a:ext>
          </a:extLst>
        </xdr:cNvPr>
        <xdr:cNvSpPr/>
      </xdr:nvSpPr>
      <xdr:spPr>
        <a:xfrm>
          <a:off x="314325" y="15582901"/>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5.1 ALCANCE DEL</a:t>
          </a:r>
          <a:r>
            <a:rPr lang="es-CO" sz="1100" b="1" baseline="0">
              <a:latin typeface="Arial" panose="020B0604020202020204" pitchFamily="34" charset="0"/>
              <a:cs typeface="Arial" panose="020B0604020202020204" pitchFamily="34" charset="0"/>
            </a:rPr>
            <a:t> SISTEMA DE GESTIÓN POR</a:t>
          </a:r>
          <a:r>
            <a:rPr lang="es-CO" sz="1100" b="1">
              <a:latin typeface="Arial" panose="020B0604020202020204" pitchFamily="34" charset="0"/>
              <a:cs typeface="Arial" panose="020B0604020202020204" pitchFamily="34" charset="0"/>
            </a:rPr>
            <a:t> CERTIFICAR </a:t>
          </a:r>
        </a:p>
      </xdr:txBody>
    </xdr:sp>
    <xdr:clientData/>
  </xdr:twoCellAnchor>
  <xdr:twoCellAnchor>
    <xdr:from>
      <xdr:col>1</xdr:col>
      <xdr:colOff>0</xdr:colOff>
      <xdr:row>72</xdr:row>
      <xdr:rowOff>0</xdr:rowOff>
    </xdr:from>
    <xdr:to>
      <xdr:col>23</xdr:col>
      <xdr:colOff>1</xdr:colOff>
      <xdr:row>78</xdr:row>
      <xdr:rowOff>0</xdr:rowOff>
    </xdr:to>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314325" y="16697325"/>
          <a:ext cx="11649076" cy="1562100"/>
        </a:xfrm>
        <a:prstGeom prst="roundRect">
          <a:avLst>
            <a:gd name="adj" fmla="val 1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xdr:row>
      <xdr:rowOff>76199</xdr:rowOff>
    </xdr:from>
    <xdr:to>
      <xdr:col>23</xdr:col>
      <xdr:colOff>0</xdr:colOff>
      <xdr:row>27</xdr:row>
      <xdr:rowOff>95249</xdr:rowOff>
    </xdr:to>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314325" y="1990724"/>
          <a:ext cx="11649075" cy="4591050"/>
        </a:xfrm>
        <a:prstGeom prst="roundRect">
          <a:avLst>
            <a:gd name="adj" fmla="val 123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59</xdr:row>
      <xdr:rowOff>1</xdr:rowOff>
    </xdr:from>
    <xdr:to>
      <xdr:col>23</xdr:col>
      <xdr:colOff>0</xdr:colOff>
      <xdr:row>60</xdr:row>
      <xdr:rowOff>1</xdr:rowOff>
    </xdr:to>
    <xdr:sp macro="" textlink="">
      <xdr:nvSpPr>
        <xdr:cNvPr id="42" name="41 Rectángulo redondeado">
          <a:extLst>
            <a:ext uri="{FF2B5EF4-FFF2-40B4-BE49-F238E27FC236}">
              <a16:creationId xmlns:a16="http://schemas.microsoft.com/office/drawing/2014/main" id="{00000000-0008-0000-0D00-00002A000000}"/>
            </a:ext>
          </a:extLst>
        </xdr:cNvPr>
        <xdr:cNvSpPr/>
      </xdr:nvSpPr>
      <xdr:spPr>
        <a:xfrm>
          <a:off x="314325" y="13544551"/>
          <a:ext cx="11649075" cy="47625"/>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75</xdr:row>
      <xdr:rowOff>0</xdr:rowOff>
    </xdr:from>
    <xdr:to>
      <xdr:col>21</xdr:col>
      <xdr:colOff>361949</xdr:colOff>
      <xdr:row>77</xdr:row>
      <xdr:rowOff>0</xdr:rowOff>
    </xdr:to>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428624" y="17002125"/>
          <a:ext cx="11525250" cy="1162050"/>
        </a:xfrm>
        <a:prstGeom prst="roundRect">
          <a:avLst>
            <a:gd name="adj" fmla="val 34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23</xdr:col>
      <xdr:colOff>0</xdr:colOff>
      <xdr:row>119</xdr:row>
      <xdr:rowOff>0</xdr:rowOff>
    </xdr:to>
    <xdr:sp macro="" textlink="">
      <xdr:nvSpPr>
        <xdr:cNvPr id="45" name="44 Rectángulo redondeado">
          <a:extLst>
            <a:ext uri="{FF2B5EF4-FFF2-40B4-BE49-F238E27FC236}">
              <a16:creationId xmlns:a16="http://schemas.microsoft.com/office/drawing/2014/main" id="{00000000-0008-0000-0D00-00002D000000}"/>
            </a:ext>
          </a:extLst>
        </xdr:cNvPr>
        <xdr:cNvSpPr/>
      </xdr:nvSpPr>
      <xdr:spPr>
        <a:xfrm>
          <a:off x="314325" y="27451050"/>
          <a:ext cx="1164907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FECHAS ESPERADAS PARA LA PRESTACIÓN DEL SERVICIO</a:t>
          </a:r>
        </a:p>
      </xdr:txBody>
    </xdr:sp>
    <xdr:clientData/>
  </xdr:twoCellAnchor>
  <xdr:twoCellAnchor>
    <xdr:from>
      <xdr:col>14</xdr:col>
      <xdr:colOff>0</xdr:colOff>
      <xdr:row>124</xdr:row>
      <xdr:rowOff>0</xdr:rowOff>
    </xdr:from>
    <xdr:to>
      <xdr:col>22</xdr:col>
      <xdr:colOff>0</xdr:colOff>
      <xdr:row>125</xdr:row>
      <xdr:rowOff>0</xdr:rowOff>
    </xdr:to>
    <xdr:sp macro="" textlink="">
      <xdr:nvSpPr>
        <xdr:cNvPr id="46" name="45 Rectángulo redondeado">
          <a:extLst>
            <a:ext uri="{FF2B5EF4-FFF2-40B4-BE49-F238E27FC236}">
              <a16:creationId xmlns:a16="http://schemas.microsoft.com/office/drawing/2014/main" id="{00000000-0008-0000-0D00-00002E000000}"/>
            </a:ext>
          </a:extLst>
        </xdr:cNvPr>
        <xdr:cNvSpPr/>
      </xdr:nvSpPr>
      <xdr:spPr>
        <a:xfrm>
          <a:off x="7934325" y="28936950"/>
          <a:ext cx="4019550" cy="390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121</xdr:row>
      <xdr:rowOff>0</xdr:rowOff>
    </xdr:from>
    <xdr:to>
      <xdr:col>23</xdr:col>
      <xdr:colOff>0</xdr:colOff>
      <xdr:row>126</xdr:row>
      <xdr:rowOff>0</xdr:rowOff>
    </xdr:to>
    <xdr:sp macro="" textlink="">
      <xdr:nvSpPr>
        <xdr:cNvPr id="47" name="46 Rectángulo redondeado">
          <a:extLst>
            <a:ext uri="{FF2B5EF4-FFF2-40B4-BE49-F238E27FC236}">
              <a16:creationId xmlns:a16="http://schemas.microsoft.com/office/drawing/2014/main" id="{00000000-0008-0000-0D00-00002F000000}"/>
            </a:ext>
          </a:extLst>
        </xdr:cNvPr>
        <xdr:cNvSpPr/>
      </xdr:nvSpPr>
      <xdr:spPr>
        <a:xfrm>
          <a:off x="314325" y="27774900"/>
          <a:ext cx="11649075" cy="1647825"/>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127</xdr:row>
      <xdr:rowOff>9525</xdr:rowOff>
    </xdr:from>
    <xdr:to>
      <xdr:col>23</xdr:col>
      <xdr:colOff>0</xdr:colOff>
      <xdr:row>128</xdr:row>
      <xdr:rowOff>0</xdr:rowOff>
    </xdr:to>
    <xdr:sp macro="" textlink="">
      <xdr:nvSpPr>
        <xdr:cNvPr id="48" name="47 Rectángulo redondeado">
          <a:extLst>
            <a:ext uri="{FF2B5EF4-FFF2-40B4-BE49-F238E27FC236}">
              <a16:creationId xmlns:a16="http://schemas.microsoft.com/office/drawing/2014/main" id="{00000000-0008-0000-0D00-000030000000}"/>
            </a:ext>
          </a:extLst>
        </xdr:cNvPr>
        <xdr:cNvSpPr/>
      </xdr:nvSpPr>
      <xdr:spPr>
        <a:xfrm>
          <a:off x="314326" y="29527500"/>
          <a:ext cx="11649074" cy="19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VERACIDAD DE LA INFORMACIÓN SUMINISTRADA</a:t>
          </a:r>
        </a:p>
      </xdr:txBody>
    </xdr:sp>
    <xdr:clientData/>
  </xdr:twoCellAnchor>
  <xdr:twoCellAnchor>
    <xdr:from>
      <xdr:col>7</xdr:col>
      <xdr:colOff>0</xdr:colOff>
      <xdr:row>130</xdr:row>
      <xdr:rowOff>0</xdr:rowOff>
    </xdr:from>
    <xdr:to>
      <xdr:col>22</xdr:col>
      <xdr:colOff>0</xdr:colOff>
      <xdr:row>131</xdr:row>
      <xdr:rowOff>0</xdr:rowOff>
    </xdr:to>
    <xdr:sp macro="" textlink="">
      <xdr:nvSpPr>
        <xdr:cNvPr id="49" name="48 Rectángulo redondeado">
          <a:extLst>
            <a:ext uri="{FF2B5EF4-FFF2-40B4-BE49-F238E27FC236}">
              <a16:creationId xmlns:a16="http://schemas.microsoft.com/office/drawing/2014/main" id="{00000000-0008-0000-0D00-000031000000}"/>
            </a:ext>
          </a:extLst>
        </xdr:cNvPr>
        <xdr:cNvSpPr/>
      </xdr:nvSpPr>
      <xdr:spPr>
        <a:xfrm>
          <a:off x="3924300" y="29860875"/>
          <a:ext cx="8029575" cy="4572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132</xdr:row>
      <xdr:rowOff>0</xdr:rowOff>
    </xdr:from>
    <xdr:to>
      <xdr:col>22</xdr:col>
      <xdr:colOff>0</xdr:colOff>
      <xdr:row>133</xdr:row>
      <xdr:rowOff>0</xdr:rowOff>
    </xdr:to>
    <xdr:sp macro="" textlink="">
      <xdr:nvSpPr>
        <xdr:cNvPr id="50" name="49 Rectángulo redondeado">
          <a:extLst>
            <a:ext uri="{FF2B5EF4-FFF2-40B4-BE49-F238E27FC236}">
              <a16:creationId xmlns:a16="http://schemas.microsoft.com/office/drawing/2014/main" id="{00000000-0008-0000-0D00-000032000000}"/>
            </a:ext>
          </a:extLst>
        </xdr:cNvPr>
        <xdr:cNvSpPr/>
      </xdr:nvSpPr>
      <xdr:spPr>
        <a:xfrm>
          <a:off x="3924300" y="30365700"/>
          <a:ext cx="8029575" cy="4476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134</xdr:row>
      <xdr:rowOff>0</xdr:rowOff>
    </xdr:from>
    <xdr:to>
      <xdr:col>22</xdr:col>
      <xdr:colOff>0</xdr:colOff>
      <xdr:row>135</xdr:row>
      <xdr:rowOff>0</xdr:rowOff>
    </xdr:to>
    <xdr:sp macro="" textlink="">
      <xdr:nvSpPr>
        <xdr:cNvPr id="51" name="50 Rectángulo redondeado">
          <a:extLst>
            <a:ext uri="{FF2B5EF4-FFF2-40B4-BE49-F238E27FC236}">
              <a16:creationId xmlns:a16="http://schemas.microsoft.com/office/drawing/2014/main" id="{00000000-0008-0000-0D00-000033000000}"/>
            </a:ext>
          </a:extLst>
        </xdr:cNvPr>
        <xdr:cNvSpPr/>
      </xdr:nvSpPr>
      <xdr:spPr>
        <a:xfrm>
          <a:off x="3924300" y="30861000"/>
          <a:ext cx="8029575" cy="4762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129</xdr:row>
      <xdr:rowOff>0</xdr:rowOff>
    </xdr:from>
    <xdr:to>
      <xdr:col>23</xdr:col>
      <xdr:colOff>0</xdr:colOff>
      <xdr:row>137</xdr:row>
      <xdr:rowOff>0</xdr:rowOff>
    </xdr:to>
    <xdr:sp macro="" textlink="">
      <xdr:nvSpPr>
        <xdr:cNvPr id="52" name="51 Rectángulo redondeado">
          <a:extLst>
            <a:ext uri="{FF2B5EF4-FFF2-40B4-BE49-F238E27FC236}">
              <a16:creationId xmlns:a16="http://schemas.microsoft.com/office/drawing/2014/main" id="{00000000-0008-0000-0D00-000034000000}"/>
            </a:ext>
          </a:extLst>
        </xdr:cNvPr>
        <xdr:cNvSpPr/>
      </xdr:nvSpPr>
      <xdr:spPr>
        <a:xfrm>
          <a:off x="314325" y="29813250"/>
          <a:ext cx="11649075" cy="2514600"/>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138</xdr:row>
      <xdr:rowOff>0</xdr:rowOff>
    </xdr:from>
    <xdr:to>
      <xdr:col>23</xdr:col>
      <xdr:colOff>0</xdr:colOff>
      <xdr:row>139</xdr:row>
      <xdr:rowOff>0</xdr:rowOff>
    </xdr:to>
    <xdr:sp macro="" textlink="">
      <xdr:nvSpPr>
        <xdr:cNvPr id="53" name="52 Rectángulo redondeado">
          <a:extLst>
            <a:ext uri="{FF2B5EF4-FFF2-40B4-BE49-F238E27FC236}">
              <a16:creationId xmlns:a16="http://schemas.microsoft.com/office/drawing/2014/main" id="{00000000-0008-0000-0D00-000035000000}"/>
            </a:ext>
          </a:extLst>
        </xdr:cNvPr>
        <xdr:cNvSpPr/>
      </xdr:nvSpPr>
      <xdr:spPr>
        <a:xfrm>
          <a:off x="314326" y="32423100"/>
          <a:ext cx="11649074"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DOCUMENTOS ANEXOS</a:t>
          </a:r>
        </a:p>
      </xdr:txBody>
    </xdr:sp>
    <xdr:clientData/>
  </xdr:twoCellAnchor>
  <xdr:twoCellAnchor>
    <xdr:from>
      <xdr:col>1</xdr:col>
      <xdr:colOff>27214</xdr:colOff>
      <xdr:row>138</xdr:row>
      <xdr:rowOff>217714</xdr:rowOff>
    </xdr:from>
    <xdr:to>
      <xdr:col>23</xdr:col>
      <xdr:colOff>27214</xdr:colOff>
      <xdr:row>146</xdr:row>
      <xdr:rowOff>40822</xdr:rowOff>
    </xdr:to>
    <xdr:sp macro="" textlink="">
      <xdr:nvSpPr>
        <xdr:cNvPr id="54" name="53 Rectángulo redondeado">
          <a:extLst>
            <a:ext uri="{FF2B5EF4-FFF2-40B4-BE49-F238E27FC236}">
              <a16:creationId xmlns:a16="http://schemas.microsoft.com/office/drawing/2014/main" id="{00000000-0008-0000-0D00-000036000000}"/>
            </a:ext>
          </a:extLst>
        </xdr:cNvPr>
        <xdr:cNvSpPr/>
      </xdr:nvSpPr>
      <xdr:spPr>
        <a:xfrm>
          <a:off x="340178" y="35269714"/>
          <a:ext cx="14341929" cy="966108"/>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149</xdr:row>
      <xdr:rowOff>0</xdr:rowOff>
    </xdr:from>
    <xdr:to>
      <xdr:col>22</xdr:col>
      <xdr:colOff>114299</xdr:colOff>
      <xdr:row>150</xdr:row>
      <xdr:rowOff>28575</xdr:rowOff>
    </xdr:to>
    <xdr:sp macro="" textlink="">
      <xdr:nvSpPr>
        <xdr:cNvPr id="55" name="54 Rectángulo redondeado">
          <a:extLst>
            <a:ext uri="{FF2B5EF4-FFF2-40B4-BE49-F238E27FC236}">
              <a16:creationId xmlns:a16="http://schemas.microsoft.com/office/drawing/2014/main" id="{00000000-0008-0000-0D00-000037000000}"/>
            </a:ext>
          </a:extLst>
        </xdr:cNvPr>
        <xdr:cNvSpPr/>
      </xdr:nvSpPr>
      <xdr:spPr>
        <a:xfrm>
          <a:off x="314325" y="33851850"/>
          <a:ext cx="11649074" cy="228600"/>
        </a:xfrm>
        <a:prstGeom prst="roundRect">
          <a:avLst/>
        </a:prstGeom>
        <a:solidFill>
          <a:srgbClr val="F5801F"/>
        </a:solidFill>
        <a:ln>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xdr:from>
      <xdr:col>1</xdr:col>
      <xdr:colOff>0</xdr:colOff>
      <xdr:row>151</xdr:row>
      <xdr:rowOff>0</xdr:rowOff>
    </xdr:from>
    <xdr:to>
      <xdr:col>23</xdr:col>
      <xdr:colOff>0</xdr:colOff>
      <xdr:row>155</xdr:row>
      <xdr:rowOff>0</xdr:rowOff>
    </xdr:to>
    <xdr:sp macro="" textlink="">
      <xdr:nvSpPr>
        <xdr:cNvPr id="56" name="55 Rectángulo redondeado">
          <a:extLst>
            <a:ext uri="{FF2B5EF4-FFF2-40B4-BE49-F238E27FC236}">
              <a16:creationId xmlns:a16="http://schemas.microsoft.com/office/drawing/2014/main" id="{00000000-0008-0000-0D00-000038000000}"/>
            </a:ext>
          </a:extLst>
        </xdr:cNvPr>
        <xdr:cNvSpPr/>
      </xdr:nvSpPr>
      <xdr:spPr>
        <a:xfrm>
          <a:off x="314325" y="34147125"/>
          <a:ext cx="11649075" cy="1181100"/>
        </a:xfrm>
        <a:prstGeom prst="roundRect">
          <a:avLst>
            <a:gd name="adj" fmla="val 2728"/>
          </a:avLst>
        </a:prstGeom>
        <a:noFill/>
        <a:ln w="15875">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17</xdr:col>
      <xdr:colOff>721177</xdr:colOff>
      <xdr:row>152</xdr:row>
      <xdr:rowOff>0</xdr:rowOff>
    </xdr:from>
    <xdr:to>
      <xdr:col>20</xdr:col>
      <xdr:colOff>993321</xdr:colOff>
      <xdr:row>154</xdr:row>
      <xdr:rowOff>0</xdr:rowOff>
    </xdr:to>
    <xdr:sp macro="" textlink="">
      <xdr:nvSpPr>
        <xdr:cNvPr id="57" name="56 Rectángulo redondeado">
          <a:extLst>
            <a:ext uri="{FF2B5EF4-FFF2-40B4-BE49-F238E27FC236}">
              <a16:creationId xmlns:a16="http://schemas.microsoft.com/office/drawing/2014/main" id="{00000000-0008-0000-0D00-000039000000}"/>
            </a:ext>
          </a:extLst>
        </xdr:cNvPr>
        <xdr:cNvSpPr/>
      </xdr:nvSpPr>
      <xdr:spPr>
        <a:xfrm>
          <a:off x="13103677" y="38412964"/>
          <a:ext cx="1932215"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868134</xdr:colOff>
      <xdr:row>152</xdr:row>
      <xdr:rowOff>13607</xdr:rowOff>
    </xdr:from>
    <xdr:to>
      <xdr:col>15</xdr:col>
      <xdr:colOff>744309</xdr:colOff>
      <xdr:row>154</xdr:row>
      <xdr:rowOff>13607</xdr:rowOff>
    </xdr:to>
    <xdr:sp macro="" textlink="">
      <xdr:nvSpPr>
        <xdr:cNvPr id="58" name="57 Rectángulo redondeado">
          <a:extLst>
            <a:ext uri="{FF2B5EF4-FFF2-40B4-BE49-F238E27FC236}">
              <a16:creationId xmlns:a16="http://schemas.microsoft.com/office/drawing/2014/main" id="{00000000-0008-0000-0D00-00003A000000}"/>
            </a:ext>
          </a:extLst>
        </xdr:cNvPr>
        <xdr:cNvSpPr/>
      </xdr:nvSpPr>
      <xdr:spPr>
        <a:xfrm>
          <a:off x="5739491" y="38426571"/>
          <a:ext cx="5999389"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1102178</xdr:colOff>
      <xdr:row>152</xdr:row>
      <xdr:rowOff>0</xdr:rowOff>
    </xdr:from>
    <xdr:to>
      <xdr:col>5</xdr:col>
      <xdr:colOff>734785</xdr:colOff>
      <xdr:row>154</xdr:row>
      <xdr:rowOff>0</xdr:rowOff>
    </xdr:to>
    <xdr:sp macro="" textlink="">
      <xdr:nvSpPr>
        <xdr:cNvPr id="59" name="58 Rectángulo redondeado">
          <a:extLst>
            <a:ext uri="{FF2B5EF4-FFF2-40B4-BE49-F238E27FC236}">
              <a16:creationId xmlns:a16="http://schemas.microsoft.com/office/drawing/2014/main" id="{00000000-0008-0000-0D00-00003B000000}"/>
            </a:ext>
          </a:extLst>
        </xdr:cNvPr>
        <xdr:cNvSpPr/>
      </xdr:nvSpPr>
      <xdr:spPr>
        <a:xfrm>
          <a:off x="1523999" y="38412964"/>
          <a:ext cx="2340429"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15</xdr:col>
      <xdr:colOff>802822</xdr:colOff>
      <xdr:row>152</xdr:row>
      <xdr:rowOff>13607</xdr:rowOff>
    </xdr:from>
    <xdr:to>
      <xdr:col>17</xdr:col>
      <xdr:colOff>489857</xdr:colOff>
      <xdr:row>154</xdr:row>
      <xdr:rowOff>13607</xdr:rowOff>
    </xdr:to>
    <xdr:sp macro="" textlink="">
      <xdr:nvSpPr>
        <xdr:cNvPr id="60" name="59 Rectángulo redondeado">
          <a:extLst>
            <a:ext uri="{FF2B5EF4-FFF2-40B4-BE49-F238E27FC236}">
              <a16:creationId xmlns:a16="http://schemas.microsoft.com/office/drawing/2014/main" id="{00000000-0008-0000-0D00-00003C000000}"/>
            </a:ext>
          </a:extLst>
        </xdr:cNvPr>
        <xdr:cNvSpPr/>
      </xdr:nvSpPr>
      <xdr:spPr>
        <a:xfrm>
          <a:off x="11416393" y="36875357"/>
          <a:ext cx="1074964" cy="1088571"/>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revisión de la información</a:t>
          </a:r>
        </a:p>
        <a:p>
          <a:pPr algn="l"/>
          <a:endParaRPr lang="es-CO" sz="1100"/>
        </a:p>
      </xdr:txBody>
    </xdr:sp>
    <xdr:clientData/>
  </xdr:twoCellAnchor>
  <xdr:twoCellAnchor>
    <xdr:from>
      <xdr:col>1</xdr:col>
      <xdr:colOff>28575</xdr:colOff>
      <xdr:row>151</xdr:row>
      <xdr:rowOff>38100</xdr:rowOff>
    </xdr:from>
    <xdr:to>
      <xdr:col>3</xdr:col>
      <xdr:colOff>0</xdr:colOff>
      <xdr:row>153</xdr:row>
      <xdr:rowOff>523875</xdr:rowOff>
    </xdr:to>
    <xdr:sp macro="" textlink="">
      <xdr:nvSpPr>
        <xdr:cNvPr id="61" name="60 Rectángulo redondeado">
          <a:extLst>
            <a:ext uri="{FF2B5EF4-FFF2-40B4-BE49-F238E27FC236}">
              <a16:creationId xmlns:a16="http://schemas.microsoft.com/office/drawing/2014/main" id="{00000000-0008-0000-0D00-00003D000000}"/>
            </a:ext>
          </a:extLst>
        </xdr:cNvPr>
        <xdr:cNvSpPr/>
      </xdr:nvSpPr>
      <xdr:spPr>
        <a:xfrm>
          <a:off x="342900" y="34185225"/>
          <a:ext cx="1190625"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Recepción por el Ejecutivo de cuenta</a:t>
          </a:r>
        </a:p>
      </xdr:txBody>
    </xdr:sp>
    <xdr:clientData/>
  </xdr:twoCellAnchor>
  <xdr:twoCellAnchor>
    <xdr:from>
      <xdr:col>6</xdr:col>
      <xdr:colOff>0</xdr:colOff>
      <xdr:row>152</xdr:row>
      <xdr:rowOff>0</xdr:rowOff>
    </xdr:from>
    <xdr:to>
      <xdr:col>8</xdr:col>
      <xdr:colOff>0</xdr:colOff>
      <xdr:row>154</xdr:row>
      <xdr:rowOff>0</xdr:rowOff>
    </xdr:to>
    <xdr:sp macro="" textlink="">
      <xdr:nvSpPr>
        <xdr:cNvPr id="62" name="61 Rectángulo redondeado">
          <a:extLst>
            <a:ext uri="{FF2B5EF4-FFF2-40B4-BE49-F238E27FC236}">
              <a16:creationId xmlns:a16="http://schemas.microsoft.com/office/drawing/2014/main" id="{00000000-0008-0000-0D00-00003E000000}"/>
            </a:ext>
          </a:extLst>
        </xdr:cNvPr>
        <xdr:cNvSpPr/>
      </xdr:nvSpPr>
      <xdr:spPr>
        <a:xfrm>
          <a:off x="3352800" y="34194750"/>
          <a:ext cx="1809750"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Nombre del Ejecutivo de Cuenta que recibe y revisa la información</a:t>
          </a:r>
        </a:p>
      </xdr:txBody>
    </xdr:sp>
    <xdr:clientData/>
  </xdr:twoCellAnchor>
  <xdr:twoCellAnchor>
    <xdr:from>
      <xdr:col>1</xdr:col>
      <xdr:colOff>91440</xdr:colOff>
      <xdr:row>71</xdr:row>
      <xdr:rowOff>1</xdr:rowOff>
    </xdr:from>
    <xdr:to>
      <xdr:col>23</xdr:col>
      <xdr:colOff>15240</xdr:colOff>
      <xdr:row>73</xdr:row>
      <xdr:rowOff>64358</xdr:rowOff>
    </xdr:to>
    <xdr:sp macro="" textlink="">
      <xdr:nvSpPr>
        <xdr:cNvPr id="63" name="62 Rectángulo redondeado">
          <a:extLst>
            <a:ext uri="{FF2B5EF4-FFF2-40B4-BE49-F238E27FC236}">
              <a16:creationId xmlns:a16="http://schemas.microsoft.com/office/drawing/2014/main" id="{00000000-0008-0000-0D00-00003F000000}"/>
            </a:ext>
          </a:extLst>
        </xdr:cNvPr>
        <xdr:cNvSpPr/>
      </xdr:nvSpPr>
      <xdr:spPr>
        <a:xfrm>
          <a:off x="405765" y="15906751"/>
          <a:ext cx="11572875" cy="854932"/>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284110</xdr:colOff>
      <xdr:row>79</xdr:row>
      <xdr:rowOff>9141</xdr:rowOff>
    </xdr:from>
    <xdr:to>
      <xdr:col>21</xdr:col>
      <xdr:colOff>155394</xdr:colOff>
      <xdr:row>80</xdr:row>
      <xdr:rowOff>12685</xdr:rowOff>
    </xdr:to>
    <xdr:sp macro="" textlink="">
      <xdr:nvSpPr>
        <xdr:cNvPr id="64" name="63 Rectángulo redondeado">
          <a:extLst>
            <a:ext uri="{FF2B5EF4-FFF2-40B4-BE49-F238E27FC236}">
              <a16:creationId xmlns:a16="http://schemas.microsoft.com/office/drawing/2014/main" id="{00000000-0008-0000-0D00-000040000000}"/>
            </a:ext>
          </a:extLst>
        </xdr:cNvPr>
        <xdr:cNvSpPr/>
      </xdr:nvSpPr>
      <xdr:spPr>
        <a:xfrm>
          <a:off x="284110" y="19335228"/>
          <a:ext cx="14904219" cy="23821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5.2 INFORMACION DEL PERSONAL DEL OTEC (REPORTAR PERSONAL INTERNO</a:t>
          </a:r>
          <a:r>
            <a:rPr lang="es-CO" sz="1100" b="1" baseline="0">
              <a:latin typeface="Arial" panose="020B0604020202020204" pitchFamily="34" charset="0"/>
              <a:cs typeface="Arial" panose="020B0604020202020204" pitchFamily="34" charset="0"/>
            </a:rPr>
            <a:t> Y EXTERNO)</a:t>
          </a:r>
          <a:endParaRPr lang="es-CO" sz="1100" b="1">
            <a:latin typeface="Arial" panose="020B0604020202020204" pitchFamily="34" charset="0"/>
            <a:cs typeface="Arial" panose="020B0604020202020204" pitchFamily="34" charset="0"/>
          </a:endParaRPr>
        </a:p>
      </xdr:txBody>
    </xdr:sp>
    <xdr:clientData/>
  </xdr:twoCellAnchor>
  <xdr:twoCellAnchor>
    <xdr:from>
      <xdr:col>2</xdr:col>
      <xdr:colOff>0</xdr:colOff>
      <xdr:row>81</xdr:row>
      <xdr:rowOff>1</xdr:rowOff>
    </xdr:from>
    <xdr:to>
      <xdr:col>21</xdr:col>
      <xdr:colOff>0</xdr:colOff>
      <xdr:row>89</xdr:row>
      <xdr:rowOff>1</xdr:rowOff>
    </xdr:to>
    <xdr:sp macro="" textlink="">
      <xdr:nvSpPr>
        <xdr:cNvPr id="65" name="64 Rectángulo redondeado">
          <a:extLst>
            <a:ext uri="{FF2B5EF4-FFF2-40B4-BE49-F238E27FC236}">
              <a16:creationId xmlns:a16="http://schemas.microsoft.com/office/drawing/2014/main" id="{00000000-0008-0000-0D00-000041000000}"/>
            </a:ext>
          </a:extLst>
        </xdr:cNvPr>
        <xdr:cNvSpPr/>
      </xdr:nvSpPr>
      <xdr:spPr>
        <a:xfrm>
          <a:off x="428625" y="18678526"/>
          <a:ext cx="11353800" cy="22479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90</xdr:row>
      <xdr:rowOff>1</xdr:rowOff>
    </xdr:from>
    <xdr:to>
      <xdr:col>23</xdr:col>
      <xdr:colOff>0</xdr:colOff>
      <xdr:row>91</xdr:row>
      <xdr:rowOff>0</xdr:rowOff>
    </xdr:to>
    <xdr:sp macro="" textlink="">
      <xdr:nvSpPr>
        <xdr:cNvPr id="66" name="65 Rectángulo redondeado">
          <a:extLst>
            <a:ext uri="{FF2B5EF4-FFF2-40B4-BE49-F238E27FC236}">
              <a16:creationId xmlns:a16="http://schemas.microsoft.com/office/drawing/2014/main" id="{00000000-0008-0000-0D00-000042000000}"/>
            </a:ext>
          </a:extLst>
        </xdr:cNvPr>
        <xdr:cNvSpPr/>
      </xdr:nvSpPr>
      <xdr:spPr>
        <a:xfrm>
          <a:off x="314325" y="211931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5.3 INDICAR MODALIDAD  Y SECTOR AL CUAL SE ENFOCA LA CAPACITACION</a:t>
          </a:r>
        </a:p>
      </xdr:txBody>
    </xdr:sp>
    <xdr:clientData/>
  </xdr:twoCellAnchor>
  <xdr:twoCellAnchor>
    <xdr:from>
      <xdr:col>1</xdr:col>
      <xdr:colOff>0</xdr:colOff>
      <xdr:row>99</xdr:row>
      <xdr:rowOff>1</xdr:rowOff>
    </xdr:from>
    <xdr:to>
      <xdr:col>23</xdr:col>
      <xdr:colOff>0</xdr:colOff>
      <xdr:row>100</xdr:row>
      <xdr:rowOff>0</xdr:rowOff>
    </xdr:to>
    <xdr:sp macro="" textlink="">
      <xdr:nvSpPr>
        <xdr:cNvPr id="67" name="66 Rectángulo redondeado">
          <a:extLst>
            <a:ext uri="{FF2B5EF4-FFF2-40B4-BE49-F238E27FC236}">
              <a16:creationId xmlns:a16="http://schemas.microsoft.com/office/drawing/2014/main" id="{00000000-0008-0000-0D00-000043000000}"/>
            </a:ext>
          </a:extLst>
        </xdr:cNvPr>
        <xdr:cNvSpPr/>
      </xdr:nvSpPr>
      <xdr:spPr>
        <a:xfrm>
          <a:off x="314325" y="234791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5.4. AREAS EN LAS CUALES EJECUTA O EJECUTARAN LAS ACCIONES DE CAPACITACIÓN</a:t>
          </a:r>
        </a:p>
      </xdr:txBody>
    </xdr:sp>
    <xdr:clientData/>
  </xdr:twoCellAnchor>
  <xdr:twoCellAnchor editAs="oneCell">
    <xdr:from>
      <xdr:col>7</xdr:col>
      <xdr:colOff>371475</xdr:colOff>
      <xdr:row>53</xdr:row>
      <xdr:rowOff>219075</xdr:rowOff>
    </xdr:from>
    <xdr:to>
      <xdr:col>7</xdr:col>
      <xdr:colOff>733425</xdr:colOff>
      <xdr:row>54</xdr:row>
      <xdr:rowOff>723900</xdr:rowOff>
    </xdr:to>
    <xdr:sp macro="" textlink="">
      <xdr:nvSpPr>
        <xdr:cNvPr id="12355" name="Check Box 67" hidden="1">
          <a:extLst>
            <a:ext uri="{63B3BB69-23CF-44E3-9099-C40C66FF867C}">
              <a14:compatExt xmlns:a14="http://schemas.microsoft.com/office/drawing/2010/main" spid="_x0000_s12355"/>
            </a:ext>
            <a:ext uri="{FF2B5EF4-FFF2-40B4-BE49-F238E27FC236}">
              <a16:creationId xmlns:a16="http://schemas.microsoft.com/office/drawing/2014/main" id="{00000000-0008-0000-0D00-00004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495300</xdr:colOff>
      <xdr:row>53</xdr:row>
      <xdr:rowOff>228600</xdr:rowOff>
    </xdr:from>
    <xdr:to>
      <xdr:col>14</xdr:col>
      <xdr:colOff>323850</xdr:colOff>
      <xdr:row>54</xdr:row>
      <xdr:rowOff>742950</xdr:rowOff>
    </xdr:to>
    <xdr:sp macro="" textlink="">
      <xdr:nvSpPr>
        <xdr:cNvPr id="12356" name="Check Box 68" hidden="1">
          <a:extLst>
            <a:ext uri="{63B3BB69-23CF-44E3-9099-C40C66FF867C}">
              <a14:compatExt xmlns:a14="http://schemas.microsoft.com/office/drawing/2010/main" spid="_x0000_s12356"/>
            </a:ext>
            <a:ext uri="{FF2B5EF4-FFF2-40B4-BE49-F238E27FC236}">
              <a16:creationId xmlns:a16="http://schemas.microsoft.com/office/drawing/2014/main" id="{00000000-0008-0000-0D00-00004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695325</xdr:colOff>
      <xdr:row>53</xdr:row>
      <xdr:rowOff>247650</xdr:rowOff>
    </xdr:from>
    <xdr:to>
      <xdr:col>20</xdr:col>
      <xdr:colOff>971550</xdr:colOff>
      <xdr:row>55</xdr:row>
      <xdr:rowOff>19051</xdr:rowOff>
    </xdr:to>
    <xdr:sp macro="" textlink="">
      <xdr:nvSpPr>
        <xdr:cNvPr id="12357"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D00-00004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857250</xdr:colOff>
      <xdr:row>63</xdr:row>
      <xdr:rowOff>257175</xdr:rowOff>
    </xdr:from>
    <xdr:to>
      <xdr:col>7</xdr:col>
      <xdr:colOff>1152525</xdr:colOff>
      <xdr:row>63</xdr:row>
      <xdr:rowOff>542925</xdr:rowOff>
    </xdr:to>
    <xdr:sp macro="" textlink="">
      <xdr:nvSpPr>
        <xdr:cNvPr id="12358" name="Option Button 70" hidden="1">
          <a:extLst>
            <a:ext uri="{63B3BB69-23CF-44E3-9099-C40C66FF867C}">
              <a14:compatExt xmlns:a14="http://schemas.microsoft.com/office/drawing/2010/main" spid="_x0000_s12358"/>
            </a:ext>
            <a:ext uri="{FF2B5EF4-FFF2-40B4-BE49-F238E27FC236}">
              <a16:creationId xmlns:a16="http://schemas.microsoft.com/office/drawing/2014/main" id="{00000000-0008-0000-0D00-00004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647700</xdr:colOff>
      <xdr:row>63</xdr:row>
      <xdr:rowOff>247650</xdr:rowOff>
    </xdr:from>
    <xdr:to>
      <xdr:col>12</xdr:col>
      <xdr:colOff>952500</xdr:colOff>
      <xdr:row>63</xdr:row>
      <xdr:rowOff>533400</xdr:rowOff>
    </xdr:to>
    <xdr:sp macro="" textlink="">
      <xdr:nvSpPr>
        <xdr:cNvPr id="12359" name="Option Button 71" hidden="1">
          <a:extLst>
            <a:ext uri="{63B3BB69-23CF-44E3-9099-C40C66FF867C}">
              <a14:compatExt xmlns:a14="http://schemas.microsoft.com/office/drawing/2010/main" spid="_x0000_s12359"/>
            </a:ext>
            <a:ext uri="{FF2B5EF4-FFF2-40B4-BE49-F238E27FC236}">
              <a16:creationId xmlns:a16="http://schemas.microsoft.com/office/drawing/2014/main" id="{00000000-0008-0000-0D00-00004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63</xdr:row>
      <xdr:rowOff>0</xdr:rowOff>
    </xdr:from>
    <xdr:to>
      <xdr:col>10</xdr:col>
      <xdr:colOff>409575</xdr:colOff>
      <xdr:row>64</xdr:row>
      <xdr:rowOff>0</xdr:rowOff>
    </xdr:to>
    <xdr:sp macro="" textlink="">
      <xdr:nvSpPr>
        <xdr:cNvPr id="12360" name="Group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D00-000048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7</xdr:col>
          <xdr:colOff>793750</xdr:colOff>
          <xdr:row>63</xdr:row>
          <xdr:rowOff>165100</xdr:rowOff>
        </xdr:from>
        <xdr:to>
          <xdr:col>7</xdr:col>
          <xdr:colOff>1104900</xdr:colOff>
          <xdr:row>63</xdr:row>
          <xdr:rowOff>533400</xdr:rowOff>
        </xdr:to>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D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63</xdr:row>
          <xdr:rowOff>184150</xdr:rowOff>
        </xdr:from>
        <xdr:to>
          <xdr:col>9</xdr:col>
          <xdr:colOff>431800</xdr:colOff>
          <xdr:row>63</xdr:row>
          <xdr:rowOff>546100</xdr:rowOff>
        </xdr:to>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D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xdr:col>
      <xdr:colOff>156882</xdr:colOff>
      <xdr:row>67</xdr:row>
      <xdr:rowOff>112059</xdr:rowOff>
    </xdr:from>
    <xdr:to>
      <xdr:col>3</xdr:col>
      <xdr:colOff>877350</xdr:colOff>
      <xdr:row>69</xdr:row>
      <xdr:rowOff>63502</xdr:rowOff>
    </xdr:to>
    <xdr:sp macro="" textlink="">
      <xdr:nvSpPr>
        <xdr:cNvPr id="31" name="30 Flecha izquierda">
          <a:hlinkClick xmlns:r="http://schemas.openxmlformats.org/officeDocument/2006/relationships" r:id="rId1"/>
          <a:extLst>
            <a:ext uri="{FF2B5EF4-FFF2-40B4-BE49-F238E27FC236}">
              <a16:creationId xmlns:a16="http://schemas.microsoft.com/office/drawing/2014/main" id="{00000000-0008-0000-0E00-00001F000000}"/>
            </a:ext>
          </a:extLst>
        </xdr:cNvPr>
        <xdr:cNvSpPr/>
      </xdr:nvSpPr>
      <xdr:spPr>
        <a:xfrm>
          <a:off x="560294" y="14623677"/>
          <a:ext cx="720468" cy="38847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141514</xdr:colOff>
      <xdr:row>0</xdr:row>
      <xdr:rowOff>231320</xdr:rowOff>
    </xdr:from>
    <xdr:to>
      <xdr:col>18</xdr:col>
      <xdr:colOff>672193</xdr:colOff>
      <xdr:row>4</xdr:row>
      <xdr:rowOff>149677</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141514" y="231320"/>
          <a:ext cx="14600465" cy="1129393"/>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  TECNOLOGIA DE LA INFORMACION  - GESTION DEL SERVICIO- SISTEMA DE GESTION DEL SERVICIO (ISO/IEC 20000-1)</a:t>
          </a:r>
        </a:p>
      </xdr:txBody>
    </xdr:sp>
    <xdr:clientData/>
  </xdr:twoCellAnchor>
  <xdr:twoCellAnchor>
    <xdr:from>
      <xdr:col>12</xdr:col>
      <xdr:colOff>0</xdr:colOff>
      <xdr:row>8</xdr:row>
      <xdr:rowOff>0</xdr:rowOff>
    </xdr:from>
    <xdr:to>
      <xdr:col>18</xdr:col>
      <xdr:colOff>0</xdr:colOff>
      <xdr:row>10</xdr:row>
      <xdr:rowOff>0</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9829800" y="4371975"/>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18</xdr:row>
      <xdr:rowOff>0</xdr:rowOff>
    </xdr:from>
    <xdr:to>
      <xdr:col>18</xdr:col>
      <xdr:colOff>13607</xdr:colOff>
      <xdr:row>27</xdr:row>
      <xdr:rowOff>0</xdr:rowOff>
    </xdr:to>
    <xdr:sp macro="" textlink="">
      <xdr:nvSpPr>
        <xdr:cNvPr id="7" name="6 Rectángulo redondeado">
          <a:extLst>
            <a:ext uri="{FF2B5EF4-FFF2-40B4-BE49-F238E27FC236}">
              <a16:creationId xmlns:a16="http://schemas.microsoft.com/office/drawing/2014/main" id="{00000000-0008-0000-0F00-000007000000}"/>
            </a:ext>
          </a:extLst>
        </xdr:cNvPr>
        <xdr:cNvSpPr/>
      </xdr:nvSpPr>
      <xdr:spPr>
        <a:xfrm>
          <a:off x="819151" y="7981950"/>
          <a:ext cx="13939156"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7</xdr:row>
      <xdr:rowOff>0</xdr:rowOff>
    </xdr:from>
    <xdr:to>
      <xdr:col>18</xdr:col>
      <xdr:colOff>27214</xdr:colOff>
      <xdr:row>17</xdr:row>
      <xdr:rowOff>0</xdr:rowOff>
    </xdr:to>
    <xdr:sp macro="" textlink="">
      <xdr:nvSpPr>
        <xdr:cNvPr id="8" name="7 Rectángulo redondeado">
          <a:extLst>
            <a:ext uri="{FF2B5EF4-FFF2-40B4-BE49-F238E27FC236}">
              <a16:creationId xmlns:a16="http://schemas.microsoft.com/office/drawing/2014/main" id="{00000000-0008-0000-0F00-000008000000}"/>
            </a:ext>
          </a:extLst>
        </xdr:cNvPr>
        <xdr:cNvSpPr/>
      </xdr:nvSpPr>
      <xdr:spPr>
        <a:xfrm>
          <a:off x="819151" y="4181475"/>
          <a:ext cx="13952763" cy="364807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136071</xdr:colOff>
      <xdr:row>56</xdr:row>
      <xdr:rowOff>81645</xdr:rowOff>
    </xdr:from>
    <xdr:to>
      <xdr:col>2</xdr:col>
      <xdr:colOff>149679</xdr:colOff>
      <xdr:row>58</xdr:row>
      <xdr:rowOff>27215</xdr:rowOff>
    </xdr:to>
    <xdr:sp macro="" textlink="">
      <xdr:nvSpPr>
        <xdr:cNvPr id="10" name="9 Flecha izquierda">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a:xfrm>
          <a:off x="136071" y="19050002"/>
          <a:ext cx="1006929" cy="51707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49306</xdr:colOff>
      <xdr:row>27</xdr:row>
      <xdr:rowOff>89647</xdr:rowOff>
    </xdr:from>
    <xdr:to>
      <xdr:col>18</xdr:col>
      <xdr:colOff>35019</xdr:colOff>
      <xdr:row>29</xdr:row>
      <xdr:rowOff>89647</xdr:rowOff>
    </xdr:to>
    <xdr:sp macro="" textlink="">
      <xdr:nvSpPr>
        <xdr:cNvPr id="14" name="13 Rectángulo redondeado">
          <a:extLst>
            <a:ext uri="{FF2B5EF4-FFF2-40B4-BE49-F238E27FC236}">
              <a16:creationId xmlns:a16="http://schemas.microsoft.com/office/drawing/2014/main" id="{00000000-0008-0000-0F00-00000E000000}"/>
            </a:ext>
          </a:extLst>
        </xdr:cNvPr>
        <xdr:cNvSpPr/>
      </xdr:nvSpPr>
      <xdr:spPr>
        <a:xfrm>
          <a:off x="811306" y="9457765"/>
          <a:ext cx="129397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12</xdr:col>
      <xdr:colOff>0</xdr:colOff>
      <xdr:row>8</xdr:row>
      <xdr:rowOff>0</xdr:rowOff>
    </xdr:from>
    <xdr:to>
      <xdr:col>18</xdr:col>
      <xdr:colOff>0</xdr:colOff>
      <xdr:row>10</xdr:row>
      <xdr:rowOff>0</xdr:rowOff>
    </xdr:to>
    <xdr:sp macro="" textlink="">
      <xdr:nvSpPr>
        <xdr:cNvPr id="17" name="16 Rectángulo redondeado">
          <a:extLst>
            <a:ext uri="{FF2B5EF4-FFF2-40B4-BE49-F238E27FC236}">
              <a16:creationId xmlns:a16="http://schemas.microsoft.com/office/drawing/2014/main" id="{00000000-0008-0000-0F00-000011000000}"/>
            </a:ext>
          </a:extLst>
        </xdr:cNvPr>
        <xdr:cNvSpPr/>
      </xdr:nvSpPr>
      <xdr:spPr>
        <a:xfrm>
          <a:off x="7905750" y="1047750"/>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14</xdr:row>
      <xdr:rowOff>0</xdr:rowOff>
    </xdr:from>
    <xdr:to>
      <xdr:col>18</xdr:col>
      <xdr:colOff>0</xdr:colOff>
      <xdr:row>17</xdr:row>
      <xdr:rowOff>0</xdr:rowOff>
    </xdr:to>
    <xdr:sp macro="" textlink="">
      <xdr:nvSpPr>
        <xdr:cNvPr id="19" name="18 Rectángulo redondeado">
          <a:extLst>
            <a:ext uri="{FF2B5EF4-FFF2-40B4-BE49-F238E27FC236}">
              <a16:creationId xmlns:a16="http://schemas.microsoft.com/office/drawing/2014/main" id="{00000000-0008-0000-0F00-000013000000}"/>
            </a:ext>
          </a:extLst>
        </xdr:cNvPr>
        <xdr:cNvSpPr/>
      </xdr:nvSpPr>
      <xdr:spPr>
        <a:xfrm>
          <a:off x="5448300" y="3705225"/>
          <a:ext cx="737235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7</xdr:row>
      <xdr:rowOff>0</xdr:rowOff>
    </xdr:from>
    <xdr:to>
      <xdr:col>18</xdr:col>
      <xdr:colOff>27215</xdr:colOff>
      <xdr:row>17</xdr:row>
      <xdr:rowOff>0</xdr:rowOff>
    </xdr:to>
    <xdr:sp macro="" textlink="">
      <xdr:nvSpPr>
        <xdr:cNvPr id="20" name="19 Rectángulo redondeado">
          <a:extLst>
            <a:ext uri="{FF2B5EF4-FFF2-40B4-BE49-F238E27FC236}">
              <a16:creationId xmlns:a16="http://schemas.microsoft.com/office/drawing/2014/main" id="{00000000-0008-0000-0F00-000014000000}"/>
            </a:ext>
          </a:extLst>
        </xdr:cNvPr>
        <xdr:cNvSpPr/>
      </xdr:nvSpPr>
      <xdr:spPr>
        <a:xfrm>
          <a:off x="123826" y="857250"/>
          <a:ext cx="12724039" cy="361133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17</xdr:col>
      <xdr:colOff>180975</xdr:colOff>
      <xdr:row>20</xdr:row>
      <xdr:rowOff>47625</xdr:rowOff>
    </xdr:from>
    <xdr:to>
      <xdr:col>18</xdr:col>
      <xdr:colOff>95250</xdr:colOff>
      <xdr:row>22</xdr:row>
      <xdr:rowOff>0</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F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22</xdr:row>
      <xdr:rowOff>47625</xdr:rowOff>
    </xdr:from>
    <xdr:to>
      <xdr:col>18</xdr:col>
      <xdr:colOff>95250</xdr:colOff>
      <xdr:row>23</xdr:row>
      <xdr:rowOff>295275</xdr:rowOff>
    </xdr:to>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F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24</xdr:row>
      <xdr:rowOff>28575</xdr:rowOff>
    </xdr:from>
    <xdr:to>
      <xdr:col>18</xdr:col>
      <xdr:colOff>95250</xdr:colOff>
      <xdr:row>25</xdr:row>
      <xdr:rowOff>247650</xdr:rowOff>
    </xdr:to>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F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xdr:colOff>
      <xdr:row>8</xdr:row>
      <xdr:rowOff>123825</xdr:rowOff>
    </xdr:from>
    <xdr:to>
      <xdr:col>9</xdr:col>
      <xdr:colOff>666750</xdr:colOff>
      <xdr:row>9</xdr:row>
      <xdr:rowOff>542925</xdr:rowOff>
    </xdr:to>
    <xdr:sp macro="" textlink="">
      <xdr:nvSpPr>
        <xdr:cNvPr id="5139" name="Option Button 19" hidden="1">
          <a:extLst>
            <a:ext uri="{63B3BB69-23CF-44E3-9099-C40C66FF867C}">
              <a14:compatExt xmlns:a14="http://schemas.microsoft.com/office/drawing/2010/main" spid="_x0000_s5139"/>
            </a:ext>
            <a:ext uri="{FF2B5EF4-FFF2-40B4-BE49-F238E27FC236}">
              <a16:creationId xmlns:a16="http://schemas.microsoft.com/office/drawing/2014/main" id="{00000000-0008-0000-0F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8</xdr:row>
      <xdr:rowOff>142875</xdr:rowOff>
    </xdr:from>
    <xdr:to>
      <xdr:col>7</xdr:col>
      <xdr:colOff>657225</xdr:colOff>
      <xdr:row>9</xdr:row>
      <xdr:rowOff>561975</xdr:rowOff>
    </xdr:to>
    <xdr:sp macro="" textlink="">
      <xdr:nvSpPr>
        <xdr:cNvPr id="5140"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F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123825</xdr:colOff>
      <xdr:row>11</xdr:row>
      <xdr:rowOff>190500</xdr:rowOff>
    </xdr:from>
    <xdr:to>
      <xdr:col>8</xdr:col>
      <xdr:colOff>752475</xdr:colOff>
      <xdr:row>11</xdr:row>
      <xdr:rowOff>1009650</xdr:rowOff>
    </xdr:to>
    <xdr:sp macro="" textlink="">
      <xdr:nvSpPr>
        <xdr:cNvPr id="5141" name="Option Button 21" hidden="1">
          <a:extLst>
            <a:ext uri="{63B3BB69-23CF-44E3-9099-C40C66FF867C}">
              <a14:compatExt xmlns:a14="http://schemas.microsoft.com/office/drawing/2010/main" spid="_x0000_s5141"/>
            </a:ext>
            <a:ext uri="{FF2B5EF4-FFF2-40B4-BE49-F238E27FC236}">
              <a16:creationId xmlns:a16="http://schemas.microsoft.com/office/drawing/2014/main" id="{00000000-0008-0000-0F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11</xdr:row>
      <xdr:rowOff>190500</xdr:rowOff>
    </xdr:from>
    <xdr:to>
      <xdr:col>10</xdr:col>
      <xdr:colOff>638175</xdr:colOff>
      <xdr:row>11</xdr:row>
      <xdr:rowOff>1009650</xdr:rowOff>
    </xdr:to>
    <xdr:sp macro="" textlink="">
      <xdr:nvSpPr>
        <xdr:cNvPr id="5142" name="Option Button 22" hidden="1">
          <a:extLst>
            <a:ext uri="{63B3BB69-23CF-44E3-9099-C40C66FF867C}">
              <a14:compatExt xmlns:a14="http://schemas.microsoft.com/office/drawing/2010/main" spid="_x0000_s5142"/>
            </a:ext>
            <a:ext uri="{FF2B5EF4-FFF2-40B4-BE49-F238E27FC236}">
              <a16:creationId xmlns:a16="http://schemas.microsoft.com/office/drawing/2014/main" id="{00000000-0008-0000-0F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752475</xdr:colOff>
      <xdr:row>8</xdr:row>
      <xdr:rowOff>9525</xdr:rowOff>
    </xdr:from>
    <xdr:to>
      <xdr:col>9</xdr:col>
      <xdr:colOff>752475</xdr:colOff>
      <xdr:row>10</xdr:row>
      <xdr:rowOff>9525</xdr:rowOff>
    </xdr:to>
    <xdr:sp macro="" textlink="">
      <xdr:nvSpPr>
        <xdr:cNvPr id="5143" name="Group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F00-0000171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8</xdr:row>
      <xdr:rowOff>0</xdr:rowOff>
    </xdr:from>
    <xdr:to>
      <xdr:col>9</xdr:col>
      <xdr:colOff>750794</xdr:colOff>
      <xdr:row>10</xdr:row>
      <xdr:rowOff>0</xdr:rowOff>
    </xdr:to>
    <xdr:sp macro="" textlink="">
      <xdr:nvSpPr>
        <xdr:cNvPr id="25" name="15 Rectángulo redondeado">
          <a:extLst>
            <a:ext uri="{FF2B5EF4-FFF2-40B4-BE49-F238E27FC236}">
              <a16:creationId xmlns:a16="http://schemas.microsoft.com/office/drawing/2014/main" id="{00000000-0008-0000-0F00-000019000000}"/>
            </a:ext>
          </a:extLst>
        </xdr:cNvPr>
        <xdr:cNvSpPr/>
      </xdr:nvSpPr>
      <xdr:spPr>
        <a:xfrm>
          <a:off x="4034118" y="1848971"/>
          <a:ext cx="3160058" cy="10757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9525</xdr:colOff>
      <xdr:row>11</xdr:row>
      <xdr:rowOff>9525</xdr:rowOff>
    </xdr:from>
    <xdr:to>
      <xdr:col>11</xdr:col>
      <xdr:colOff>0</xdr:colOff>
      <xdr:row>12</xdr:row>
      <xdr:rowOff>180975</xdr:rowOff>
    </xdr:to>
    <xdr:sp macro="" textlink="">
      <xdr:nvSpPr>
        <xdr:cNvPr id="5144" name="Group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F00-0000181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11</xdr:row>
      <xdr:rowOff>1</xdr:rowOff>
    </xdr:from>
    <xdr:to>
      <xdr:col>11</xdr:col>
      <xdr:colOff>0</xdr:colOff>
      <xdr:row>12</xdr:row>
      <xdr:rowOff>156884</xdr:rowOff>
    </xdr:to>
    <xdr:sp macro="" textlink="">
      <xdr:nvSpPr>
        <xdr:cNvPr id="27" name="17 Rectángulo redondeado">
          <a:extLst>
            <a:ext uri="{FF2B5EF4-FFF2-40B4-BE49-F238E27FC236}">
              <a16:creationId xmlns:a16="http://schemas.microsoft.com/office/drawing/2014/main" id="{00000000-0008-0000-0F00-00001B000000}"/>
            </a:ext>
          </a:extLst>
        </xdr:cNvPr>
        <xdr:cNvSpPr/>
      </xdr:nvSpPr>
      <xdr:spPr>
        <a:xfrm>
          <a:off x="4919382" y="3025589"/>
          <a:ext cx="3048000" cy="118782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21</xdr:row>
          <xdr:rowOff>31750</xdr:rowOff>
        </xdr:from>
        <xdr:to>
          <xdr:col>17</xdr:col>
          <xdr:colOff>0</xdr:colOff>
          <xdr:row>21</xdr:row>
          <xdr:rowOff>266700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F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23</xdr:row>
          <xdr:rowOff>31750</xdr:rowOff>
        </xdr:from>
        <xdr:to>
          <xdr:col>17</xdr:col>
          <xdr:colOff>0</xdr:colOff>
          <xdr:row>23</xdr:row>
          <xdr:rowOff>266700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F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25</xdr:row>
          <xdr:rowOff>31750</xdr:rowOff>
        </xdr:from>
        <xdr:to>
          <xdr:col>17</xdr:col>
          <xdr:colOff>0</xdr:colOff>
          <xdr:row>25</xdr:row>
          <xdr:rowOff>266700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F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127000</xdr:rowOff>
        </xdr:from>
        <xdr:to>
          <xdr:col>9</xdr:col>
          <xdr:colOff>679450</xdr:colOff>
          <xdr:row>9</xdr:row>
          <xdr:rowOff>546100</xdr:rowOff>
        </xdr:to>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F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146050</xdr:rowOff>
        </xdr:from>
        <xdr:to>
          <xdr:col>7</xdr:col>
          <xdr:colOff>647700</xdr:colOff>
          <xdr:row>9</xdr:row>
          <xdr:rowOff>565150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F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755650</xdr:colOff>
          <xdr:row>8</xdr:row>
          <xdr:rowOff>12700</xdr:rowOff>
        </xdr:from>
        <xdr:to>
          <xdr:col>9</xdr:col>
          <xdr:colOff>755650</xdr:colOff>
          <xdr:row>10</xdr:row>
          <xdr:rowOff>31750</xdr:rowOff>
        </xdr:to>
        <xdr:sp macro="" textlink="">
          <xdr:nvSpPr>
            <xdr:cNvPr id="67594" name="Group Box 10" hidden="1">
              <a:extLst>
                <a:ext uri="{63B3BB69-23CF-44E3-9099-C40C66FF867C}">
                  <a14:compatExt spid="_x0000_s67594"/>
                </a:ext>
                <a:ext uri="{FF2B5EF4-FFF2-40B4-BE49-F238E27FC236}">
                  <a16:creationId xmlns:a16="http://schemas.microsoft.com/office/drawing/2014/main" id="{00000000-0008-0000-0F00-00000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6</xdr:col>
      <xdr:colOff>0</xdr:colOff>
      <xdr:row>8</xdr:row>
      <xdr:rowOff>0</xdr:rowOff>
    </xdr:from>
    <xdr:to>
      <xdr:col>9</xdr:col>
      <xdr:colOff>750794</xdr:colOff>
      <xdr:row>10</xdr:row>
      <xdr:rowOff>0</xdr:rowOff>
    </xdr:to>
    <xdr:sp macro="" textlink="">
      <xdr:nvSpPr>
        <xdr:cNvPr id="32" name="15 Rectángulo redondeado">
          <a:extLst>
            <a:ext uri="{FF2B5EF4-FFF2-40B4-BE49-F238E27FC236}">
              <a16:creationId xmlns:a16="http://schemas.microsoft.com/office/drawing/2014/main" id="{00000000-0008-0000-0F00-000020000000}"/>
            </a:ext>
          </a:extLst>
        </xdr:cNvPr>
        <xdr:cNvSpPr/>
      </xdr:nvSpPr>
      <xdr:spPr>
        <a:xfrm>
          <a:off x="4038600" y="1838325"/>
          <a:ext cx="3160619"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127000</xdr:colOff>
          <xdr:row>11</xdr:row>
          <xdr:rowOff>190500</xdr:rowOff>
        </xdr:from>
        <xdr:to>
          <xdr:col>8</xdr:col>
          <xdr:colOff>755650</xdr:colOff>
          <xdr:row>11</xdr:row>
          <xdr:rowOff>1003300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F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190500</xdr:rowOff>
        </xdr:from>
        <xdr:to>
          <xdr:col>10</xdr:col>
          <xdr:colOff>641350</xdr:colOff>
          <xdr:row>11</xdr:row>
          <xdr:rowOff>1003300</xdr:rowOff>
        </xdr:to>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F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12700</xdr:rowOff>
        </xdr:from>
        <xdr:to>
          <xdr:col>11</xdr:col>
          <xdr:colOff>0</xdr:colOff>
          <xdr:row>12</xdr:row>
          <xdr:rowOff>184150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F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11</xdr:row>
      <xdr:rowOff>1</xdr:rowOff>
    </xdr:from>
    <xdr:to>
      <xdr:col>11</xdr:col>
      <xdr:colOff>0</xdr:colOff>
      <xdr:row>12</xdr:row>
      <xdr:rowOff>156884</xdr:rowOff>
    </xdr:to>
    <xdr:sp macro="" textlink="">
      <xdr:nvSpPr>
        <xdr:cNvPr id="36" name="17 Rectángulo redondeado">
          <a:extLst>
            <a:ext uri="{FF2B5EF4-FFF2-40B4-BE49-F238E27FC236}">
              <a16:creationId xmlns:a16="http://schemas.microsoft.com/office/drawing/2014/main" id="{00000000-0008-0000-0F00-000024000000}"/>
            </a:ext>
          </a:extLst>
        </xdr:cNvPr>
        <xdr:cNvSpPr/>
      </xdr:nvSpPr>
      <xdr:spPr>
        <a:xfrm>
          <a:off x="4924425" y="3009901"/>
          <a:ext cx="3048000" cy="1185583"/>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171450</xdr:colOff>
      <xdr:row>1</xdr:row>
      <xdr:rowOff>0</xdr:rowOff>
    </xdr:from>
    <xdr:to>
      <xdr:col>22</xdr:col>
      <xdr:colOff>28575</xdr:colOff>
      <xdr:row>2</xdr:row>
      <xdr:rowOff>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1162050" y="247650"/>
          <a:ext cx="1242060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LA ENERGÍA (ISO 50001) </a:t>
          </a:r>
        </a:p>
      </xdr:txBody>
    </xdr:sp>
    <xdr:clientData/>
  </xdr:twoCellAnchor>
  <xdr:twoCellAnchor>
    <xdr:from>
      <xdr:col>2</xdr:col>
      <xdr:colOff>0</xdr:colOff>
      <xdr:row>5</xdr:row>
      <xdr:rowOff>0</xdr:rowOff>
    </xdr:from>
    <xdr:to>
      <xdr:col>18</xdr:col>
      <xdr:colOff>0</xdr:colOff>
      <xdr:row>6</xdr:row>
      <xdr:rowOff>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224118" y="952500"/>
          <a:ext cx="12192000" cy="896471"/>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xdr:row>
      <xdr:rowOff>0</xdr:rowOff>
    </xdr:from>
    <xdr:to>
      <xdr:col>18</xdr:col>
      <xdr:colOff>0</xdr:colOff>
      <xdr:row>17</xdr:row>
      <xdr:rowOff>0</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224118" y="1848971"/>
          <a:ext cx="12192000" cy="974911"/>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112058</xdr:colOff>
      <xdr:row>3</xdr:row>
      <xdr:rowOff>0</xdr:rowOff>
    </xdr:from>
    <xdr:to>
      <xdr:col>18</xdr:col>
      <xdr:colOff>112057</xdr:colOff>
      <xdr:row>18</xdr:row>
      <xdr:rowOff>0</xdr:rowOff>
    </xdr:to>
    <xdr:sp macro="" textlink="">
      <xdr:nvSpPr>
        <xdr:cNvPr id="5" name="4 Rectángulo redondeado">
          <a:extLst>
            <a:ext uri="{FF2B5EF4-FFF2-40B4-BE49-F238E27FC236}">
              <a16:creationId xmlns:a16="http://schemas.microsoft.com/office/drawing/2014/main" id="{00000000-0008-0000-1000-000005000000}"/>
            </a:ext>
          </a:extLst>
        </xdr:cNvPr>
        <xdr:cNvSpPr/>
      </xdr:nvSpPr>
      <xdr:spPr>
        <a:xfrm>
          <a:off x="112058" y="762000"/>
          <a:ext cx="12416117" cy="2891118"/>
        </a:xfrm>
        <a:prstGeom prst="roundRect">
          <a:avLst>
            <a:gd name="adj" fmla="val 21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20</xdr:row>
      <xdr:rowOff>0</xdr:rowOff>
    </xdr:from>
    <xdr:to>
      <xdr:col>10</xdr:col>
      <xdr:colOff>0</xdr:colOff>
      <xdr:row>22</xdr:row>
      <xdr:rowOff>0</xdr:rowOff>
    </xdr:to>
    <xdr:sp macro="" textlink="">
      <xdr:nvSpPr>
        <xdr:cNvPr id="9" name="8 Rectángulo redondeado">
          <a:extLst>
            <a:ext uri="{FF2B5EF4-FFF2-40B4-BE49-F238E27FC236}">
              <a16:creationId xmlns:a16="http://schemas.microsoft.com/office/drawing/2014/main" id="{00000000-0008-0000-1000-000009000000}"/>
            </a:ext>
          </a:extLst>
        </xdr:cNvPr>
        <xdr:cNvSpPr/>
      </xdr:nvSpPr>
      <xdr:spPr>
        <a:xfrm>
          <a:off x="4724400" y="647700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20</xdr:row>
      <xdr:rowOff>0</xdr:rowOff>
    </xdr:from>
    <xdr:to>
      <xdr:col>18</xdr:col>
      <xdr:colOff>0</xdr:colOff>
      <xdr:row>22</xdr:row>
      <xdr:rowOff>0</xdr:rowOff>
    </xdr:to>
    <xdr:sp macro="" textlink="">
      <xdr:nvSpPr>
        <xdr:cNvPr id="10" name="9 Rectángulo redondeado">
          <a:extLst>
            <a:ext uri="{FF2B5EF4-FFF2-40B4-BE49-F238E27FC236}">
              <a16:creationId xmlns:a16="http://schemas.microsoft.com/office/drawing/2014/main" id="{00000000-0008-0000-1000-00000A000000}"/>
            </a:ext>
          </a:extLst>
        </xdr:cNvPr>
        <xdr:cNvSpPr/>
      </xdr:nvSpPr>
      <xdr:spPr>
        <a:xfrm>
          <a:off x="9296400" y="6477000"/>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23</xdr:row>
      <xdr:rowOff>0</xdr:rowOff>
    </xdr:from>
    <xdr:to>
      <xdr:col>11</xdr:col>
      <xdr:colOff>0</xdr:colOff>
      <xdr:row>25</xdr:row>
      <xdr:rowOff>0</xdr:rowOff>
    </xdr:to>
    <xdr:sp macro="" textlink="">
      <xdr:nvSpPr>
        <xdr:cNvPr id="14" name="13 Rectángulo redondeado">
          <a:extLst>
            <a:ext uri="{FF2B5EF4-FFF2-40B4-BE49-F238E27FC236}">
              <a16:creationId xmlns:a16="http://schemas.microsoft.com/office/drawing/2014/main" id="{00000000-0008-0000-1000-00000E000000}"/>
            </a:ext>
          </a:extLst>
        </xdr:cNvPr>
        <xdr:cNvSpPr/>
      </xdr:nvSpPr>
      <xdr:spPr>
        <a:xfrm>
          <a:off x="5486400" y="7934325"/>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26</xdr:row>
      <xdr:rowOff>0</xdr:rowOff>
    </xdr:from>
    <xdr:to>
      <xdr:col>18</xdr:col>
      <xdr:colOff>0</xdr:colOff>
      <xdr:row>29</xdr:row>
      <xdr:rowOff>0</xdr:rowOff>
    </xdr:to>
    <xdr:sp macro="" textlink="">
      <xdr:nvSpPr>
        <xdr:cNvPr id="15" name="14 Rectángulo redondeado">
          <a:extLst>
            <a:ext uri="{FF2B5EF4-FFF2-40B4-BE49-F238E27FC236}">
              <a16:creationId xmlns:a16="http://schemas.microsoft.com/office/drawing/2014/main" id="{00000000-0008-0000-1000-00000F000000}"/>
            </a:ext>
          </a:extLst>
        </xdr:cNvPr>
        <xdr:cNvSpPr/>
      </xdr:nvSpPr>
      <xdr:spPr>
        <a:xfrm>
          <a:off x="7010400" y="9420225"/>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31</xdr:row>
      <xdr:rowOff>0</xdr:rowOff>
    </xdr:from>
    <xdr:to>
      <xdr:col>19</xdr:col>
      <xdr:colOff>0</xdr:colOff>
      <xdr:row>40</xdr:row>
      <xdr:rowOff>0</xdr:rowOff>
    </xdr:to>
    <xdr:sp macro="" textlink="">
      <xdr:nvSpPr>
        <xdr:cNvPr id="19" name="18 Rectángulo redondeado">
          <a:extLst>
            <a:ext uri="{FF2B5EF4-FFF2-40B4-BE49-F238E27FC236}">
              <a16:creationId xmlns:a16="http://schemas.microsoft.com/office/drawing/2014/main" id="{00000000-0008-0000-1000-000013000000}"/>
            </a:ext>
          </a:extLst>
        </xdr:cNvPr>
        <xdr:cNvSpPr/>
      </xdr:nvSpPr>
      <xdr:spPr>
        <a:xfrm>
          <a:off x="114301" y="10487025"/>
          <a:ext cx="138683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19</xdr:row>
      <xdr:rowOff>0</xdr:rowOff>
    </xdr:from>
    <xdr:to>
      <xdr:col>19</xdr:col>
      <xdr:colOff>0</xdr:colOff>
      <xdr:row>30</xdr:row>
      <xdr:rowOff>0</xdr:rowOff>
    </xdr:to>
    <xdr:sp macro="" textlink="">
      <xdr:nvSpPr>
        <xdr:cNvPr id="20" name="19 Rectángulo redondeado">
          <a:extLst>
            <a:ext uri="{FF2B5EF4-FFF2-40B4-BE49-F238E27FC236}">
              <a16:creationId xmlns:a16="http://schemas.microsoft.com/office/drawing/2014/main" id="{00000000-0008-0000-1000-000014000000}"/>
            </a:ext>
          </a:extLst>
        </xdr:cNvPr>
        <xdr:cNvSpPr/>
      </xdr:nvSpPr>
      <xdr:spPr>
        <a:xfrm>
          <a:off x="114301" y="6286500"/>
          <a:ext cx="138683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41</xdr:row>
      <xdr:rowOff>47626</xdr:rowOff>
    </xdr:from>
    <xdr:to>
      <xdr:col>3</xdr:col>
      <xdr:colOff>421822</xdr:colOff>
      <xdr:row>44</xdr:row>
      <xdr:rowOff>40822</xdr:rowOff>
    </xdr:to>
    <xdr:sp macro="" textlink="">
      <xdr:nvSpPr>
        <xdr:cNvPr id="21" name="20 Flecha izquierda">
          <a:hlinkClick xmlns:r="http://schemas.openxmlformats.org/officeDocument/2006/relationships" r:id="rId1"/>
          <a:extLst>
            <a:ext uri="{FF2B5EF4-FFF2-40B4-BE49-F238E27FC236}">
              <a16:creationId xmlns:a16="http://schemas.microsoft.com/office/drawing/2014/main" id="{00000000-0008-0000-1000-000015000000}"/>
            </a:ext>
          </a:extLst>
        </xdr:cNvPr>
        <xdr:cNvSpPr/>
      </xdr:nvSpPr>
      <xdr:spPr>
        <a:xfrm>
          <a:off x="217714" y="14879412"/>
          <a:ext cx="1183822" cy="72798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7</xdr:col>
      <xdr:colOff>85725</xdr:colOff>
      <xdr:row>20</xdr:row>
      <xdr:rowOff>47625</xdr:rowOff>
    </xdr:from>
    <xdr:to>
      <xdr:col>8</xdr:col>
      <xdr:colOff>0</xdr:colOff>
      <xdr:row>21</xdr:row>
      <xdr:rowOff>609599</xdr:rowOff>
    </xdr:to>
    <xdr:sp macro="" textlink="">
      <xdr:nvSpPr>
        <xdr:cNvPr id="9228" name="Option Button 12" hidden="1">
          <a:extLst>
            <a:ext uri="{63B3BB69-23CF-44E3-9099-C40C66FF867C}">
              <a14:compatExt xmlns:a14="http://schemas.microsoft.com/office/drawing/2010/main" spid="_x0000_s9228"/>
            </a:ext>
            <a:ext uri="{FF2B5EF4-FFF2-40B4-BE49-F238E27FC236}">
              <a16:creationId xmlns:a16="http://schemas.microsoft.com/office/drawing/2014/main" id="{00000000-0008-0000-10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xdr:twoCellAnchor editAs="oneCell">
    <xdr:from>
      <xdr:col>9</xdr:col>
      <xdr:colOff>0</xdr:colOff>
      <xdr:row>20</xdr:row>
      <xdr:rowOff>57150</xdr:rowOff>
    </xdr:from>
    <xdr:to>
      <xdr:col>9</xdr:col>
      <xdr:colOff>628650</xdr:colOff>
      <xdr:row>21</xdr:row>
      <xdr:rowOff>628649</xdr:rowOff>
    </xdr:to>
    <xdr:sp macro="" textlink="">
      <xdr:nvSpPr>
        <xdr:cNvPr id="9229" name="Option Button 13" hidden="1">
          <a:extLst>
            <a:ext uri="{63B3BB69-23CF-44E3-9099-C40C66FF867C}">
              <a14:compatExt xmlns:a14="http://schemas.microsoft.com/office/drawing/2010/main" spid="_x0000_s9229"/>
            </a:ext>
            <a:ext uri="{FF2B5EF4-FFF2-40B4-BE49-F238E27FC236}">
              <a16:creationId xmlns:a16="http://schemas.microsoft.com/office/drawing/2014/main" id="{00000000-0008-0000-10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20</xdr:row>
      <xdr:rowOff>0</xdr:rowOff>
    </xdr:from>
    <xdr:to>
      <xdr:col>10</xdr:col>
      <xdr:colOff>0</xdr:colOff>
      <xdr:row>21</xdr:row>
      <xdr:rowOff>678702</xdr:rowOff>
    </xdr:to>
    <xdr:sp macro="" textlink="">
      <xdr:nvSpPr>
        <xdr:cNvPr id="9230" name="Group Box 14" hidden="1">
          <a:extLst>
            <a:ext uri="{63B3BB69-23CF-44E3-9099-C40C66FF867C}">
              <a14:compatExt xmlns:a14="http://schemas.microsoft.com/office/drawing/2010/main" spid="_x0000_s9230"/>
            </a:ext>
            <a:ext uri="{FF2B5EF4-FFF2-40B4-BE49-F238E27FC236}">
              <a16:creationId xmlns:a16="http://schemas.microsoft.com/office/drawing/2014/main" id="{00000000-0008-0000-1000-00000E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23</xdr:row>
      <xdr:rowOff>47625</xdr:rowOff>
    </xdr:from>
    <xdr:to>
      <xdr:col>8</xdr:col>
      <xdr:colOff>673100</xdr:colOff>
      <xdr:row>24</xdr:row>
      <xdr:rowOff>133350</xdr:rowOff>
    </xdr:to>
    <xdr:sp macro="" textlink="">
      <xdr:nvSpPr>
        <xdr:cNvPr id="9231" name="Option Button 15" hidden="1">
          <a:extLst>
            <a:ext uri="{63B3BB69-23CF-44E3-9099-C40C66FF867C}">
              <a14:compatExt xmlns:a14="http://schemas.microsoft.com/office/drawing/2010/main" spid="_x0000_s9231"/>
            </a:ext>
            <a:ext uri="{FF2B5EF4-FFF2-40B4-BE49-F238E27FC236}">
              <a16:creationId xmlns:a16="http://schemas.microsoft.com/office/drawing/2014/main" id="{00000000-0008-0000-10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23</xdr:row>
      <xdr:rowOff>47625</xdr:rowOff>
    </xdr:from>
    <xdr:to>
      <xdr:col>10</xdr:col>
      <xdr:colOff>654050</xdr:colOff>
      <xdr:row>24</xdr:row>
      <xdr:rowOff>133350</xdr:rowOff>
    </xdr:to>
    <xdr:sp macro="" textlink="">
      <xdr:nvSpPr>
        <xdr:cNvPr id="9232" name="Option Button 16" hidden="1">
          <a:extLst>
            <a:ext uri="{63B3BB69-23CF-44E3-9099-C40C66FF867C}">
              <a14:compatExt xmlns:a14="http://schemas.microsoft.com/office/drawing/2010/main" spid="_x0000_s9232"/>
            </a:ext>
            <a:ext uri="{FF2B5EF4-FFF2-40B4-BE49-F238E27FC236}">
              <a16:creationId xmlns:a16="http://schemas.microsoft.com/office/drawing/2014/main" id="{00000000-0008-0000-1000-00001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xdr:row>
      <xdr:rowOff>0</xdr:rowOff>
    </xdr:from>
    <xdr:to>
      <xdr:col>11</xdr:col>
      <xdr:colOff>0</xdr:colOff>
      <xdr:row>25</xdr:row>
      <xdr:rowOff>0</xdr:rowOff>
    </xdr:to>
    <xdr:sp macro="" textlink="">
      <xdr:nvSpPr>
        <xdr:cNvPr id="9233" name="Group Box 17" hidden="1">
          <a:extLst>
            <a:ext uri="{63B3BB69-23CF-44E3-9099-C40C66FF867C}">
              <a14:compatExt xmlns:a14="http://schemas.microsoft.com/office/drawing/2010/main" spid="_x0000_s9233"/>
            </a:ext>
            <a:ext uri="{FF2B5EF4-FFF2-40B4-BE49-F238E27FC236}">
              <a16:creationId xmlns:a16="http://schemas.microsoft.com/office/drawing/2014/main" id="{00000000-0008-0000-1000-000011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34</xdr:row>
      <xdr:rowOff>19050</xdr:rowOff>
    </xdr:from>
    <xdr:to>
      <xdr:col>18</xdr:col>
      <xdr:colOff>0</xdr:colOff>
      <xdr:row>34</xdr:row>
      <xdr:rowOff>273050</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10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36</xdr:row>
      <xdr:rowOff>19050</xdr:rowOff>
    </xdr:from>
    <xdr:to>
      <xdr:col>18</xdr:col>
      <xdr:colOff>0</xdr:colOff>
      <xdr:row>36</xdr:row>
      <xdr:rowOff>311150</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10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47625</xdr:rowOff>
    </xdr:from>
    <xdr:to>
      <xdr:col>18</xdr:col>
      <xdr:colOff>0</xdr:colOff>
      <xdr:row>38</xdr:row>
      <xdr:rowOff>279400</xdr:rowOff>
    </xdr:to>
    <xdr:sp macro="" textlink="">
      <xdr:nvSpPr>
        <xdr:cNvPr id="9236"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1000-00001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5</xdr:row>
      <xdr:rowOff>0</xdr:rowOff>
    </xdr:from>
    <xdr:to>
      <xdr:col>18</xdr:col>
      <xdr:colOff>0</xdr:colOff>
      <xdr:row>6</xdr:row>
      <xdr:rowOff>0</xdr:rowOff>
    </xdr:to>
    <xdr:sp macro="" textlink="">
      <xdr:nvSpPr>
        <xdr:cNvPr id="22" name="2 Rectángulo redondeado">
          <a:extLst>
            <a:ext uri="{FF2B5EF4-FFF2-40B4-BE49-F238E27FC236}">
              <a16:creationId xmlns:a16="http://schemas.microsoft.com/office/drawing/2014/main" id="{00000000-0008-0000-1000-000016000000}"/>
            </a:ext>
          </a:extLst>
        </xdr:cNvPr>
        <xdr:cNvSpPr/>
      </xdr:nvSpPr>
      <xdr:spPr>
        <a:xfrm>
          <a:off x="228600" y="1171575"/>
          <a:ext cx="12192000" cy="1466850"/>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34</xdr:row>
          <xdr:rowOff>31750</xdr:rowOff>
        </xdr:from>
        <xdr:to>
          <xdr:col>17</xdr:col>
          <xdr:colOff>0</xdr:colOff>
          <xdr:row>34</xdr:row>
          <xdr:rowOff>266700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0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36</xdr:row>
          <xdr:rowOff>31750</xdr:rowOff>
        </xdr:from>
        <xdr:to>
          <xdr:col>17</xdr:col>
          <xdr:colOff>0</xdr:colOff>
          <xdr:row>36</xdr:row>
          <xdr:rowOff>266700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0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38</xdr:row>
          <xdr:rowOff>31750</xdr:rowOff>
        </xdr:from>
        <xdr:to>
          <xdr:col>17</xdr:col>
          <xdr:colOff>0</xdr:colOff>
          <xdr:row>38</xdr:row>
          <xdr:rowOff>266700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0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20</xdr:row>
      <xdr:rowOff>0</xdr:rowOff>
    </xdr:from>
    <xdr:to>
      <xdr:col>10</xdr:col>
      <xdr:colOff>0</xdr:colOff>
      <xdr:row>22</xdr:row>
      <xdr:rowOff>0</xdr:rowOff>
    </xdr:to>
    <xdr:sp macro="" textlink="">
      <xdr:nvSpPr>
        <xdr:cNvPr id="30" name="8 Rectángulo redondeado">
          <a:extLst>
            <a:ext uri="{FF2B5EF4-FFF2-40B4-BE49-F238E27FC236}">
              <a16:creationId xmlns:a16="http://schemas.microsoft.com/office/drawing/2014/main" id="{00000000-0008-0000-1000-00001E000000}"/>
            </a:ext>
          </a:extLst>
        </xdr:cNvPr>
        <xdr:cNvSpPr/>
      </xdr:nvSpPr>
      <xdr:spPr>
        <a:xfrm>
          <a:off x="3276600" y="58007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20</xdr:row>
          <xdr:rowOff>50800</xdr:rowOff>
        </xdr:from>
        <xdr:to>
          <xdr:col>8</xdr:col>
          <xdr:colOff>0</xdr:colOff>
          <xdr:row>21</xdr:row>
          <xdr:rowOff>609600</xdr:rowOff>
        </xdr:to>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10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69850</xdr:rowOff>
        </xdr:from>
        <xdr:to>
          <xdr:col>9</xdr:col>
          <xdr:colOff>641350</xdr:colOff>
          <xdr:row>21</xdr:row>
          <xdr:rowOff>641350</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10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10</xdr:col>
          <xdr:colOff>0</xdr:colOff>
          <xdr:row>21</xdr:row>
          <xdr:rowOff>679450</xdr:rowOff>
        </xdr:to>
        <xdr:sp macro="" textlink="">
          <xdr:nvSpPr>
            <xdr:cNvPr id="69642" name="Group Box 10" hidden="1">
              <a:extLst>
                <a:ext uri="{63B3BB69-23CF-44E3-9099-C40C66FF867C}">
                  <a14:compatExt spid="_x0000_s69642"/>
                </a:ext>
                <a:ext uri="{FF2B5EF4-FFF2-40B4-BE49-F238E27FC236}">
                  <a16:creationId xmlns:a16="http://schemas.microsoft.com/office/drawing/2014/main" id="{00000000-0008-0000-1000-00000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23</xdr:row>
      <xdr:rowOff>0</xdr:rowOff>
    </xdr:from>
    <xdr:to>
      <xdr:col>11</xdr:col>
      <xdr:colOff>0</xdr:colOff>
      <xdr:row>25</xdr:row>
      <xdr:rowOff>0</xdr:rowOff>
    </xdr:to>
    <xdr:sp macro="" textlink="">
      <xdr:nvSpPr>
        <xdr:cNvPr id="34" name="13 Rectángulo redondeado">
          <a:extLst>
            <a:ext uri="{FF2B5EF4-FFF2-40B4-BE49-F238E27FC236}">
              <a16:creationId xmlns:a16="http://schemas.microsoft.com/office/drawing/2014/main" id="{00000000-0008-0000-1000-000022000000}"/>
            </a:ext>
          </a:extLst>
        </xdr:cNvPr>
        <xdr:cNvSpPr/>
      </xdr:nvSpPr>
      <xdr:spPr>
        <a:xfrm>
          <a:off x="4038600" y="697230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23</xdr:row>
          <xdr:rowOff>50800</xdr:rowOff>
        </xdr:from>
        <xdr:to>
          <xdr:col>8</xdr:col>
          <xdr:colOff>679450</xdr:colOff>
          <xdr:row>24</xdr:row>
          <xdr:rowOff>146050</xdr:rowOff>
        </xdr:to>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10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50800</xdr:rowOff>
        </xdr:from>
        <xdr:to>
          <xdr:col>10</xdr:col>
          <xdr:colOff>660400</xdr:colOff>
          <xdr:row>24</xdr:row>
          <xdr:rowOff>146050</xdr:rowOff>
        </xdr:to>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10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11</xdr:col>
          <xdr:colOff>0</xdr:colOff>
          <xdr:row>25</xdr:row>
          <xdr:rowOff>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10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119063" y="202406"/>
          <a:ext cx="12239625"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 SISTEMAS DE GESTIÓN DE LA SEGURIDAD VIAL (ISO 39001)</a:t>
          </a:r>
        </a:p>
      </xdr:txBody>
    </xdr:sp>
    <xdr:clientData/>
  </xdr:twoCellAnchor>
  <xdr:twoCellAnchor>
    <xdr:from>
      <xdr:col>1</xdr:col>
      <xdr:colOff>-1</xdr:colOff>
      <xdr:row>3</xdr:row>
      <xdr:rowOff>0</xdr:rowOff>
    </xdr:from>
    <xdr:to>
      <xdr:col>19</xdr:col>
      <xdr:colOff>-1</xdr:colOff>
      <xdr:row>3</xdr:row>
      <xdr:rowOff>0</xdr:rowOff>
    </xdr:to>
    <xdr:sp macro="" textlink="">
      <xdr:nvSpPr>
        <xdr:cNvPr id="5" name="4 Rectángulo redondeado">
          <a:extLst>
            <a:ext uri="{FF2B5EF4-FFF2-40B4-BE49-F238E27FC236}">
              <a16:creationId xmlns:a16="http://schemas.microsoft.com/office/drawing/2014/main" id="{00000000-0008-0000-1100-000005000000}"/>
            </a:ext>
          </a:extLst>
        </xdr:cNvPr>
        <xdr:cNvSpPr/>
      </xdr:nvSpPr>
      <xdr:spPr>
        <a:xfrm>
          <a:off x="119062" y="1119188"/>
          <a:ext cx="12239625" cy="5667375"/>
        </a:xfrm>
        <a:prstGeom prst="roundRect">
          <a:avLst>
            <a:gd name="adj" fmla="val 20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xdr:row>
      <xdr:rowOff>738187</xdr:rowOff>
    </xdr:from>
    <xdr:to>
      <xdr:col>18</xdr:col>
      <xdr:colOff>0</xdr:colOff>
      <xdr:row>4</xdr:row>
      <xdr:rowOff>1404936</xdr:rowOff>
    </xdr:to>
    <xdr:sp macro="" textlink="">
      <xdr:nvSpPr>
        <xdr:cNvPr id="6" name="5 Rectángulo redondeado">
          <a:extLst>
            <a:ext uri="{FF2B5EF4-FFF2-40B4-BE49-F238E27FC236}">
              <a16:creationId xmlns:a16="http://schemas.microsoft.com/office/drawing/2014/main" id="{00000000-0008-0000-1100-000006000000}"/>
            </a:ext>
          </a:extLst>
        </xdr:cNvPr>
        <xdr:cNvSpPr/>
      </xdr:nvSpPr>
      <xdr:spPr>
        <a:xfrm>
          <a:off x="238125" y="7131843"/>
          <a:ext cx="12001500" cy="1404937"/>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1404936</xdr:rowOff>
    </xdr:from>
    <xdr:to>
      <xdr:col>18</xdr:col>
      <xdr:colOff>0</xdr:colOff>
      <xdr:row>6</xdr:row>
      <xdr:rowOff>738186</xdr:rowOff>
    </xdr:to>
    <xdr:sp macro="" textlink="">
      <xdr:nvSpPr>
        <xdr:cNvPr id="7" name="6 Rectángulo redondeado">
          <a:extLst>
            <a:ext uri="{FF2B5EF4-FFF2-40B4-BE49-F238E27FC236}">
              <a16:creationId xmlns:a16="http://schemas.microsoft.com/office/drawing/2014/main" id="{00000000-0008-0000-1100-000007000000}"/>
            </a:ext>
          </a:extLst>
        </xdr:cNvPr>
        <xdr:cNvSpPr/>
      </xdr:nvSpPr>
      <xdr:spPr>
        <a:xfrm>
          <a:off x="238125" y="8536780"/>
          <a:ext cx="12001500" cy="1476375"/>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9</xdr:row>
      <xdr:rowOff>0</xdr:rowOff>
    </xdr:from>
    <xdr:to>
      <xdr:col>10</xdr:col>
      <xdr:colOff>0</xdr:colOff>
      <xdr:row>11</xdr:row>
      <xdr:rowOff>0</xdr:rowOff>
    </xdr:to>
    <xdr:sp macro="" textlink="">
      <xdr:nvSpPr>
        <xdr:cNvPr id="11" name="10 Rectángulo redondeado">
          <a:extLst>
            <a:ext uri="{FF2B5EF4-FFF2-40B4-BE49-F238E27FC236}">
              <a16:creationId xmlns:a16="http://schemas.microsoft.com/office/drawing/2014/main" id="{00000000-0008-0000-1100-00000B000000}"/>
            </a:ext>
          </a:extLst>
        </xdr:cNvPr>
        <xdr:cNvSpPr/>
      </xdr:nvSpPr>
      <xdr:spPr>
        <a:xfrm>
          <a:off x="3276600" y="40290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9</xdr:row>
      <xdr:rowOff>0</xdr:rowOff>
    </xdr:from>
    <xdr:to>
      <xdr:col>18</xdr:col>
      <xdr:colOff>0</xdr:colOff>
      <xdr:row>11</xdr:row>
      <xdr:rowOff>0</xdr:rowOff>
    </xdr:to>
    <xdr:sp macro="" textlink="">
      <xdr:nvSpPr>
        <xdr:cNvPr id="12" name="11 Rectángulo redondeado">
          <a:extLst>
            <a:ext uri="{FF2B5EF4-FFF2-40B4-BE49-F238E27FC236}">
              <a16:creationId xmlns:a16="http://schemas.microsoft.com/office/drawing/2014/main" id="{00000000-0008-0000-1100-00000C000000}"/>
            </a:ext>
          </a:extLst>
        </xdr:cNvPr>
        <xdr:cNvSpPr/>
      </xdr:nvSpPr>
      <xdr:spPr>
        <a:xfrm>
          <a:off x="7848600" y="40290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12</xdr:row>
      <xdr:rowOff>0</xdr:rowOff>
    </xdr:from>
    <xdr:to>
      <xdr:col>11</xdr:col>
      <xdr:colOff>0</xdr:colOff>
      <xdr:row>14</xdr:row>
      <xdr:rowOff>0</xdr:rowOff>
    </xdr:to>
    <xdr:sp macro="" textlink="">
      <xdr:nvSpPr>
        <xdr:cNvPr id="16" name="15 Rectángulo redondeado">
          <a:extLst>
            <a:ext uri="{FF2B5EF4-FFF2-40B4-BE49-F238E27FC236}">
              <a16:creationId xmlns:a16="http://schemas.microsoft.com/office/drawing/2014/main" id="{00000000-0008-0000-1100-000010000000}"/>
            </a:ext>
          </a:extLst>
        </xdr:cNvPr>
        <xdr:cNvSpPr/>
      </xdr:nvSpPr>
      <xdr:spPr>
        <a:xfrm>
          <a:off x="4038600" y="548640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15</xdr:row>
      <xdr:rowOff>0</xdr:rowOff>
    </xdr:from>
    <xdr:to>
      <xdr:col>18</xdr:col>
      <xdr:colOff>0</xdr:colOff>
      <xdr:row>18</xdr:row>
      <xdr:rowOff>0</xdr:rowOff>
    </xdr:to>
    <xdr:sp macro="" textlink="">
      <xdr:nvSpPr>
        <xdr:cNvPr id="17" name="16 Rectángulo redondeado">
          <a:extLst>
            <a:ext uri="{FF2B5EF4-FFF2-40B4-BE49-F238E27FC236}">
              <a16:creationId xmlns:a16="http://schemas.microsoft.com/office/drawing/2014/main" id="{00000000-0008-0000-1100-000011000000}"/>
            </a:ext>
          </a:extLst>
        </xdr:cNvPr>
        <xdr:cNvSpPr/>
      </xdr:nvSpPr>
      <xdr:spPr>
        <a:xfrm>
          <a:off x="5562600" y="69723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18</xdr:col>
      <xdr:colOff>13607</xdr:colOff>
      <xdr:row>29</xdr:row>
      <xdr:rowOff>0</xdr:rowOff>
    </xdr:to>
    <xdr:sp macro="" textlink="">
      <xdr:nvSpPr>
        <xdr:cNvPr id="21" name="20 Rectángulo redondeado">
          <a:extLst>
            <a:ext uri="{FF2B5EF4-FFF2-40B4-BE49-F238E27FC236}">
              <a16:creationId xmlns:a16="http://schemas.microsoft.com/office/drawing/2014/main" id="{00000000-0008-0000-1100-000015000000}"/>
            </a:ext>
          </a:extLst>
        </xdr:cNvPr>
        <xdr:cNvSpPr/>
      </xdr:nvSpPr>
      <xdr:spPr>
        <a:xfrm>
          <a:off x="122465" y="7429500"/>
          <a:ext cx="13117285" cy="140153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8</xdr:row>
      <xdr:rowOff>0</xdr:rowOff>
    </xdr:from>
    <xdr:to>
      <xdr:col>18</xdr:col>
      <xdr:colOff>27214</xdr:colOff>
      <xdr:row>19</xdr:row>
      <xdr:rowOff>0</xdr:rowOff>
    </xdr:to>
    <xdr:sp macro="" textlink="">
      <xdr:nvSpPr>
        <xdr:cNvPr id="22" name="21 Rectángulo redondeado">
          <a:extLst>
            <a:ext uri="{FF2B5EF4-FFF2-40B4-BE49-F238E27FC236}">
              <a16:creationId xmlns:a16="http://schemas.microsoft.com/office/drawing/2014/main" id="{00000000-0008-0000-1100-000016000000}"/>
            </a:ext>
          </a:extLst>
        </xdr:cNvPr>
        <xdr:cNvSpPr/>
      </xdr:nvSpPr>
      <xdr:spPr>
        <a:xfrm>
          <a:off x="122465" y="3605893"/>
          <a:ext cx="13130892" cy="3673928"/>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32</xdr:row>
      <xdr:rowOff>95250</xdr:rowOff>
    </xdr:from>
    <xdr:to>
      <xdr:col>3</xdr:col>
      <xdr:colOff>231322</xdr:colOff>
      <xdr:row>34</xdr:row>
      <xdr:rowOff>111126</xdr:rowOff>
    </xdr:to>
    <xdr:sp macro="" textlink="">
      <xdr:nvSpPr>
        <xdr:cNvPr id="23" name="22 Flecha izquierda">
          <a:hlinkClick xmlns:r="http://schemas.openxmlformats.org/officeDocument/2006/relationships" r:id="rId1"/>
          <a:extLst>
            <a:ext uri="{FF2B5EF4-FFF2-40B4-BE49-F238E27FC236}">
              <a16:creationId xmlns:a16="http://schemas.microsoft.com/office/drawing/2014/main" id="{00000000-0008-0000-1100-000017000000}"/>
            </a:ext>
          </a:extLst>
        </xdr:cNvPr>
        <xdr:cNvSpPr/>
      </xdr:nvSpPr>
      <xdr:spPr>
        <a:xfrm>
          <a:off x="217714" y="10477500"/>
          <a:ext cx="993322" cy="505733"/>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7</xdr:col>
      <xdr:colOff>85725</xdr:colOff>
      <xdr:row>9</xdr:row>
      <xdr:rowOff>47625</xdr:rowOff>
    </xdr:from>
    <xdr:to>
      <xdr:col>8</xdr:col>
      <xdr:colOff>0</xdr:colOff>
      <xdr:row>10</xdr:row>
      <xdr:rowOff>609600</xdr:rowOff>
    </xdr:to>
    <xdr:sp macro="" textlink="">
      <xdr:nvSpPr>
        <xdr:cNvPr id="8204" name="Option Button 12" hidden="1">
          <a:extLst>
            <a:ext uri="{63B3BB69-23CF-44E3-9099-C40C66FF867C}">
              <a14:compatExt xmlns:a14="http://schemas.microsoft.com/office/drawing/2010/main" spid="_x0000_s8204"/>
            </a:ext>
            <a:ext uri="{FF2B5EF4-FFF2-40B4-BE49-F238E27FC236}">
              <a16:creationId xmlns:a16="http://schemas.microsoft.com/office/drawing/2014/main" id="{00000000-0008-0000-11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xdr:twoCellAnchor editAs="oneCell">
    <xdr:from>
      <xdr:col>9</xdr:col>
      <xdr:colOff>0</xdr:colOff>
      <xdr:row>9</xdr:row>
      <xdr:rowOff>57150</xdr:rowOff>
    </xdr:from>
    <xdr:to>
      <xdr:col>9</xdr:col>
      <xdr:colOff>628650</xdr:colOff>
      <xdr:row>10</xdr:row>
      <xdr:rowOff>628650</xdr:rowOff>
    </xdr:to>
    <xdr:sp macro="" textlink="">
      <xdr:nvSpPr>
        <xdr:cNvPr id="8205" name="Option Button 13" hidden="1">
          <a:extLst>
            <a:ext uri="{63B3BB69-23CF-44E3-9099-C40C66FF867C}">
              <a14:compatExt xmlns:a14="http://schemas.microsoft.com/office/drawing/2010/main" spid="_x0000_s8205"/>
            </a:ext>
            <a:ext uri="{FF2B5EF4-FFF2-40B4-BE49-F238E27FC236}">
              <a16:creationId xmlns:a16="http://schemas.microsoft.com/office/drawing/2014/main" id="{00000000-0008-0000-1100-00000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9</xdr:row>
      <xdr:rowOff>0</xdr:rowOff>
    </xdr:from>
    <xdr:to>
      <xdr:col>10</xdr:col>
      <xdr:colOff>0</xdr:colOff>
      <xdr:row>11</xdr:row>
      <xdr:rowOff>0</xdr:rowOff>
    </xdr:to>
    <xdr:sp macro="" textlink="">
      <xdr:nvSpPr>
        <xdr:cNvPr id="8206" name="Group Box 14" hidden="1">
          <a:extLst>
            <a:ext uri="{63B3BB69-23CF-44E3-9099-C40C66FF867C}">
              <a14:compatExt xmlns:a14="http://schemas.microsoft.com/office/drawing/2010/main" spid="_x0000_s8206"/>
            </a:ext>
            <a:ext uri="{FF2B5EF4-FFF2-40B4-BE49-F238E27FC236}">
              <a16:creationId xmlns:a16="http://schemas.microsoft.com/office/drawing/2014/main" id="{00000000-0008-0000-1100-00000E2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12</xdr:row>
      <xdr:rowOff>47625</xdr:rowOff>
    </xdr:from>
    <xdr:to>
      <xdr:col>8</xdr:col>
      <xdr:colOff>676275</xdr:colOff>
      <xdr:row>13</xdr:row>
      <xdr:rowOff>152400</xdr:rowOff>
    </xdr:to>
    <xdr:sp macro="" textlink="">
      <xdr:nvSpPr>
        <xdr:cNvPr id="8207" name="Option Button 15" hidden="1">
          <a:extLst>
            <a:ext uri="{63B3BB69-23CF-44E3-9099-C40C66FF867C}">
              <a14:compatExt xmlns:a14="http://schemas.microsoft.com/office/drawing/2010/main" spid="_x0000_s8207"/>
            </a:ext>
            <a:ext uri="{FF2B5EF4-FFF2-40B4-BE49-F238E27FC236}">
              <a16:creationId xmlns:a16="http://schemas.microsoft.com/office/drawing/2014/main" id="{00000000-0008-0000-1100-00000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12</xdr:row>
      <xdr:rowOff>47625</xdr:rowOff>
    </xdr:from>
    <xdr:to>
      <xdr:col>10</xdr:col>
      <xdr:colOff>657225</xdr:colOff>
      <xdr:row>13</xdr:row>
      <xdr:rowOff>152400</xdr:rowOff>
    </xdr:to>
    <xdr:sp macro="" textlink="">
      <xdr:nvSpPr>
        <xdr:cNvPr id="8208" name="Option Button 16" hidden="1">
          <a:extLst>
            <a:ext uri="{63B3BB69-23CF-44E3-9099-C40C66FF867C}">
              <a14:compatExt xmlns:a14="http://schemas.microsoft.com/office/drawing/2010/main" spid="_x0000_s8208"/>
            </a:ext>
            <a:ext uri="{FF2B5EF4-FFF2-40B4-BE49-F238E27FC236}">
              <a16:creationId xmlns:a16="http://schemas.microsoft.com/office/drawing/2014/main" id="{00000000-0008-0000-1100-00001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12</xdr:row>
      <xdr:rowOff>0</xdr:rowOff>
    </xdr:from>
    <xdr:to>
      <xdr:col>11</xdr:col>
      <xdr:colOff>0</xdr:colOff>
      <xdr:row>14</xdr:row>
      <xdr:rowOff>0</xdr:rowOff>
    </xdr:to>
    <xdr:sp macro="" textlink="">
      <xdr:nvSpPr>
        <xdr:cNvPr id="8209" name="Group Box 17" hidden="1">
          <a:extLst>
            <a:ext uri="{63B3BB69-23CF-44E3-9099-C40C66FF867C}">
              <a14:compatExt xmlns:a14="http://schemas.microsoft.com/office/drawing/2010/main" spid="_x0000_s8209"/>
            </a:ext>
            <a:ext uri="{FF2B5EF4-FFF2-40B4-BE49-F238E27FC236}">
              <a16:creationId xmlns:a16="http://schemas.microsoft.com/office/drawing/2014/main" id="{00000000-0008-0000-1100-0000112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22</xdr:row>
      <xdr:rowOff>47625</xdr:rowOff>
    </xdr:from>
    <xdr:to>
      <xdr:col>18</xdr:col>
      <xdr:colOff>0</xdr:colOff>
      <xdr:row>24</xdr:row>
      <xdr:rowOff>0</xdr:rowOff>
    </xdr:to>
    <xdr:sp macro="" textlink="">
      <xdr:nvSpPr>
        <xdr:cNvPr id="8210"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1100-00001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24</xdr:row>
      <xdr:rowOff>47625</xdr:rowOff>
    </xdr:from>
    <xdr:to>
      <xdr:col>18</xdr:col>
      <xdr:colOff>0</xdr:colOff>
      <xdr:row>25</xdr:row>
      <xdr:rowOff>295275</xdr:rowOff>
    </xdr:to>
    <xdr:sp macro="" textlink="">
      <xdr:nvSpPr>
        <xdr:cNvPr id="8211"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1100-00001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26</xdr:row>
      <xdr:rowOff>28575</xdr:rowOff>
    </xdr:from>
    <xdr:to>
      <xdr:col>18</xdr:col>
      <xdr:colOff>0</xdr:colOff>
      <xdr:row>27</xdr:row>
      <xdr:rowOff>247650</xdr:rowOff>
    </xdr:to>
    <xdr:sp macro="" textlink="">
      <xdr:nvSpPr>
        <xdr:cNvPr id="8212"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1100-00001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23</xdr:row>
          <xdr:rowOff>31750</xdr:rowOff>
        </xdr:from>
        <xdr:to>
          <xdr:col>17</xdr:col>
          <xdr:colOff>0</xdr:colOff>
          <xdr:row>23</xdr:row>
          <xdr:rowOff>266700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1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25</xdr:row>
          <xdr:rowOff>31750</xdr:rowOff>
        </xdr:from>
        <xdr:to>
          <xdr:col>17</xdr:col>
          <xdr:colOff>0</xdr:colOff>
          <xdr:row>25</xdr:row>
          <xdr:rowOff>266700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1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31750</xdr:rowOff>
        </xdr:from>
        <xdr:to>
          <xdr:col>17</xdr:col>
          <xdr:colOff>0</xdr:colOff>
          <xdr:row>27</xdr:row>
          <xdr:rowOff>266700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1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9</xdr:row>
      <xdr:rowOff>0</xdr:rowOff>
    </xdr:from>
    <xdr:to>
      <xdr:col>10</xdr:col>
      <xdr:colOff>0</xdr:colOff>
      <xdr:row>11</xdr:row>
      <xdr:rowOff>0</xdr:rowOff>
    </xdr:to>
    <xdr:sp macro="" textlink="">
      <xdr:nvSpPr>
        <xdr:cNvPr id="29" name="10 Rectángulo redondeado">
          <a:extLst>
            <a:ext uri="{FF2B5EF4-FFF2-40B4-BE49-F238E27FC236}">
              <a16:creationId xmlns:a16="http://schemas.microsoft.com/office/drawing/2014/main" id="{00000000-0008-0000-1100-00001D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11</xdr:row>
          <xdr:rowOff>0</xdr:rowOff>
        </xdr:to>
        <xdr:sp macro="" textlink="">
          <xdr:nvSpPr>
            <xdr:cNvPr id="70666" name="Group Box 10" hidden="1">
              <a:extLst>
                <a:ext uri="{63B3BB69-23CF-44E3-9099-C40C66FF867C}">
                  <a14:compatExt spid="_x0000_s70666"/>
                </a:ext>
                <a:ext uri="{FF2B5EF4-FFF2-40B4-BE49-F238E27FC236}">
                  <a16:creationId xmlns:a16="http://schemas.microsoft.com/office/drawing/2014/main" id="{00000000-0008-0000-1100-00000A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12</xdr:row>
      <xdr:rowOff>0</xdr:rowOff>
    </xdr:from>
    <xdr:to>
      <xdr:col>11</xdr:col>
      <xdr:colOff>0</xdr:colOff>
      <xdr:row>14</xdr:row>
      <xdr:rowOff>0</xdr:rowOff>
    </xdr:to>
    <xdr:sp macro="" textlink="">
      <xdr:nvSpPr>
        <xdr:cNvPr id="33" name="15 Rectángulo redondeado">
          <a:extLst>
            <a:ext uri="{FF2B5EF4-FFF2-40B4-BE49-F238E27FC236}">
              <a16:creationId xmlns:a16="http://schemas.microsoft.com/office/drawing/2014/main" id="{00000000-0008-0000-1100-000021000000}"/>
            </a:ext>
          </a:extLst>
        </xdr:cNvPr>
        <xdr:cNvSpPr/>
      </xdr:nvSpPr>
      <xdr:spPr>
        <a:xfrm>
          <a:off x="3962400" y="4962525"/>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11</xdr:col>
          <xdr:colOff>0</xdr:colOff>
          <xdr:row>14</xdr:row>
          <xdr:rowOff>0</xdr:rowOff>
        </xdr:to>
        <xdr:sp macro="" textlink="">
          <xdr:nvSpPr>
            <xdr:cNvPr id="70669" name="Group Box 13" hidden="1">
              <a:extLst>
                <a:ext uri="{63B3BB69-23CF-44E3-9099-C40C66FF867C}">
                  <a14:compatExt spid="_x0000_s70669"/>
                </a:ext>
                <a:ext uri="{FF2B5EF4-FFF2-40B4-BE49-F238E27FC236}">
                  <a16:creationId xmlns:a16="http://schemas.microsoft.com/office/drawing/2014/main" id="{00000000-0008-0000-1100-00000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6</xdr:col>
      <xdr:colOff>0</xdr:colOff>
      <xdr:row>9</xdr:row>
      <xdr:rowOff>0</xdr:rowOff>
    </xdr:from>
    <xdr:to>
      <xdr:col>10</xdr:col>
      <xdr:colOff>0</xdr:colOff>
      <xdr:row>11</xdr:row>
      <xdr:rowOff>0</xdr:rowOff>
    </xdr:to>
    <xdr:sp macro="" textlink="">
      <xdr:nvSpPr>
        <xdr:cNvPr id="37" name="10 Rectángulo redondeado">
          <a:extLst>
            <a:ext uri="{FF2B5EF4-FFF2-40B4-BE49-F238E27FC236}">
              <a16:creationId xmlns:a16="http://schemas.microsoft.com/office/drawing/2014/main" id="{00000000-0008-0000-1100-000025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9</xdr:row>
          <xdr:rowOff>50800</xdr:rowOff>
        </xdr:from>
        <xdr:to>
          <xdr:col>8</xdr:col>
          <xdr:colOff>0</xdr:colOff>
          <xdr:row>10</xdr:row>
          <xdr:rowOff>609600</xdr:rowOff>
        </xdr:to>
        <xdr:sp macro="" textlink="">
          <xdr:nvSpPr>
            <xdr:cNvPr id="70670" name="Option Button 14" hidden="1">
              <a:extLst>
                <a:ext uri="{63B3BB69-23CF-44E3-9099-C40C66FF867C}">
                  <a14:compatExt spid="_x0000_s70670"/>
                </a:ext>
                <a:ext uri="{FF2B5EF4-FFF2-40B4-BE49-F238E27FC236}">
                  <a16:creationId xmlns:a16="http://schemas.microsoft.com/office/drawing/2014/main" id="{00000000-0008-0000-11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69850</xdr:rowOff>
        </xdr:from>
        <xdr:to>
          <xdr:col>9</xdr:col>
          <xdr:colOff>641350</xdr:colOff>
          <xdr:row>10</xdr:row>
          <xdr:rowOff>622300</xdr:rowOff>
        </xdr:to>
        <xdr:sp macro="" textlink="">
          <xdr:nvSpPr>
            <xdr:cNvPr id="70671" name="Option Button 15" hidden="1">
              <a:extLst>
                <a:ext uri="{63B3BB69-23CF-44E3-9099-C40C66FF867C}">
                  <a14:compatExt spid="_x0000_s70671"/>
                </a:ext>
                <a:ext uri="{FF2B5EF4-FFF2-40B4-BE49-F238E27FC236}">
                  <a16:creationId xmlns:a16="http://schemas.microsoft.com/office/drawing/2014/main" id="{00000000-0008-0000-11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11</xdr:row>
          <xdr:rowOff>0</xdr:rowOff>
        </xdr:to>
        <xdr:sp macro="" textlink="">
          <xdr:nvSpPr>
            <xdr:cNvPr id="70672" name="Group Box 16" hidden="1">
              <a:extLst>
                <a:ext uri="{63B3BB69-23CF-44E3-9099-C40C66FF867C}">
                  <a14:compatExt spid="_x0000_s70672"/>
                </a:ext>
                <a:ext uri="{FF2B5EF4-FFF2-40B4-BE49-F238E27FC236}">
                  <a16:creationId xmlns:a16="http://schemas.microsoft.com/office/drawing/2014/main" id="{00000000-0008-0000-1100-000010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12</xdr:row>
      <xdr:rowOff>0</xdr:rowOff>
    </xdr:from>
    <xdr:to>
      <xdr:col>11</xdr:col>
      <xdr:colOff>0</xdr:colOff>
      <xdr:row>14</xdr:row>
      <xdr:rowOff>0</xdr:rowOff>
    </xdr:to>
    <xdr:sp macro="" textlink="">
      <xdr:nvSpPr>
        <xdr:cNvPr id="41" name="10 Rectángulo redondeado">
          <a:extLst>
            <a:ext uri="{FF2B5EF4-FFF2-40B4-BE49-F238E27FC236}">
              <a16:creationId xmlns:a16="http://schemas.microsoft.com/office/drawing/2014/main" id="{00000000-0008-0000-1100-000029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12</xdr:row>
          <xdr:rowOff>50800</xdr:rowOff>
        </xdr:from>
        <xdr:to>
          <xdr:col>9</xdr:col>
          <xdr:colOff>0</xdr:colOff>
          <xdr:row>12</xdr:row>
          <xdr:rowOff>1022350</xdr:rowOff>
        </xdr:to>
        <xdr:sp macro="" textlink="">
          <xdr:nvSpPr>
            <xdr:cNvPr id="70673" name="Option Button 17" hidden="1">
              <a:extLst>
                <a:ext uri="{63B3BB69-23CF-44E3-9099-C40C66FF867C}">
                  <a14:compatExt spid="_x0000_s70673"/>
                </a:ext>
                <a:ext uri="{FF2B5EF4-FFF2-40B4-BE49-F238E27FC236}">
                  <a16:creationId xmlns:a16="http://schemas.microsoft.com/office/drawing/2014/main" id="{00000000-0008-0000-11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69850</xdr:rowOff>
        </xdr:from>
        <xdr:to>
          <xdr:col>10</xdr:col>
          <xdr:colOff>641350</xdr:colOff>
          <xdr:row>12</xdr:row>
          <xdr:rowOff>1022350</xdr:rowOff>
        </xdr:to>
        <xdr:sp macro="" textlink="">
          <xdr:nvSpPr>
            <xdr:cNvPr id="70674" name="Option Button 18" hidden="1">
              <a:extLst>
                <a:ext uri="{63B3BB69-23CF-44E3-9099-C40C66FF867C}">
                  <a14:compatExt spid="_x0000_s70674"/>
                </a:ext>
                <a:ext uri="{FF2B5EF4-FFF2-40B4-BE49-F238E27FC236}">
                  <a16:creationId xmlns:a16="http://schemas.microsoft.com/office/drawing/2014/main" id="{00000000-0008-0000-11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107950</xdr:rowOff>
        </xdr:from>
        <xdr:to>
          <xdr:col>11</xdr:col>
          <xdr:colOff>0</xdr:colOff>
          <xdr:row>14</xdr:row>
          <xdr:rowOff>12700</xdr:rowOff>
        </xdr:to>
        <xdr:sp macro="" textlink="">
          <xdr:nvSpPr>
            <xdr:cNvPr id="70675" name="Group Box 19" hidden="1">
              <a:extLst>
                <a:ext uri="{63B3BB69-23CF-44E3-9099-C40C66FF867C}">
                  <a14:compatExt spid="_x0000_s70675"/>
                </a:ext>
                <a:ext uri="{FF2B5EF4-FFF2-40B4-BE49-F238E27FC236}">
                  <a16:creationId xmlns:a16="http://schemas.microsoft.com/office/drawing/2014/main" id="{00000000-0008-0000-1100-000013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114300" y="190500"/>
          <a:ext cx="1114425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 SISTEMAS DE GESTIÓN DE I+D+i (NTC 5801) -</a:t>
          </a:r>
          <a:r>
            <a:rPr lang="es-CO" sz="1200" b="1" baseline="0">
              <a:latin typeface="Arial" panose="020B0604020202020204" pitchFamily="34" charset="0"/>
              <a:cs typeface="Arial" panose="020B0604020202020204" pitchFamily="34" charset="0"/>
            </a:rPr>
            <a:t> ISO 30401 GESTIÓN DEL CONOCIMIENTO</a:t>
          </a:r>
          <a:endParaRPr lang="es-CO" sz="1200" b="1">
            <a:latin typeface="Arial" panose="020B0604020202020204" pitchFamily="34" charset="0"/>
            <a:cs typeface="Arial" panose="020B0604020202020204" pitchFamily="34" charset="0"/>
          </a:endParaRPr>
        </a:p>
      </xdr:txBody>
    </xdr:sp>
    <xdr:clientData/>
  </xdr:twoCellAnchor>
  <xdr:twoCellAnchor>
    <xdr:from>
      <xdr:col>1</xdr:col>
      <xdr:colOff>115660</xdr:colOff>
      <xdr:row>3</xdr:row>
      <xdr:rowOff>1</xdr:rowOff>
    </xdr:from>
    <xdr:to>
      <xdr:col>17</xdr:col>
      <xdr:colOff>0</xdr:colOff>
      <xdr:row>4</xdr:row>
      <xdr:rowOff>0</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31321" y="762001"/>
          <a:ext cx="10912929" cy="190499"/>
        </a:xfrm>
        <a:prstGeom prst="roundRect">
          <a:avLst>
            <a:gd name="adj" fmla="val 238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39460</xdr:colOff>
      <xdr:row>4</xdr:row>
      <xdr:rowOff>0</xdr:rowOff>
    </xdr:from>
    <xdr:to>
      <xdr:col>17</xdr:col>
      <xdr:colOff>38100</xdr:colOff>
      <xdr:row>6</xdr:row>
      <xdr:rowOff>0</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268060" y="1123950"/>
          <a:ext cx="10914290" cy="876300"/>
        </a:xfrm>
        <a:prstGeom prst="roundRect">
          <a:avLst>
            <a:gd name="adj" fmla="val 113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7</xdr:row>
      <xdr:rowOff>0</xdr:rowOff>
    </xdr:from>
    <xdr:to>
      <xdr:col>17</xdr:col>
      <xdr:colOff>0</xdr:colOff>
      <xdr:row>7</xdr:row>
      <xdr:rowOff>190499</xdr:rowOff>
    </xdr:to>
    <xdr:sp macro="" textlink="">
      <xdr:nvSpPr>
        <xdr:cNvPr id="5" name="4 Rectángulo redondeado">
          <a:extLst>
            <a:ext uri="{FF2B5EF4-FFF2-40B4-BE49-F238E27FC236}">
              <a16:creationId xmlns:a16="http://schemas.microsoft.com/office/drawing/2014/main" id="{00000000-0008-0000-1200-000005000000}"/>
            </a:ext>
          </a:extLst>
        </xdr:cNvPr>
        <xdr:cNvSpPr/>
      </xdr:nvSpPr>
      <xdr:spPr>
        <a:xfrm>
          <a:off x="231321" y="1524000"/>
          <a:ext cx="10912929" cy="190499"/>
        </a:xfrm>
        <a:prstGeom prst="roundRect">
          <a:avLst>
            <a:gd name="adj" fmla="val 1674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8</xdr:row>
      <xdr:rowOff>0</xdr:rowOff>
    </xdr:from>
    <xdr:to>
      <xdr:col>17</xdr:col>
      <xdr:colOff>0</xdr:colOff>
      <xdr:row>10</xdr:row>
      <xdr:rowOff>0</xdr:rowOff>
    </xdr:to>
    <xdr:sp macro="" textlink="">
      <xdr:nvSpPr>
        <xdr:cNvPr id="6" name="5 Rectángulo redondeado">
          <a:extLst>
            <a:ext uri="{FF2B5EF4-FFF2-40B4-BE49-F238E27FC236}">
              <a16:creationId xmlns:a16="http://schemas.microsoft.com/office/drawing/2014/main" id="{00000000-0008-0000-1200-000006000000}"/>
            </a:ext>
          </a:extLst>
        </xdr:cNvPr>
        <xdr:cNvSpPr/>
      </xdr:nvSpPr>
      <xdr:spPr>
        <a:xfrm>
          <a:off x="231321" y="1714500"/>
          <a:ext cx="10912929" cy="394607"/>
        </a:xfrm>
        <a:prstGeom prst="roundRect">
          <a:avLst>
            <a:gd name="adj" fmla="val 112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47624</xdr:colOff>
      <xdr:row>25</xdr:row>
      <xdr:rowOff>38100</xdr:rowOff>
    </xdr:from>
    <xdr:to>
      <xdr:col>3</xdr:col>
      <xdr:colOff>66675</xdr:colOff>
      <xdr:row>27</xdr:row>
      <xdr:rowOff>19051</xdr:rowOff>
    </xdr:to>
    <xdr:sp macro="" textlink="">
      <xdr:nvSpPr>
        <xdr:cNvPr id="20" name="9 Flecha izquierda">
          <a:hlinkClick xmlns:r="http://schemas.openxmlformats.org/officeDocument/2006/relationships" r:id="rId1"/>
          <a:extLst>
            <a:ext uri="{FF2B5EF4-FFF2-40B4-BE49-F238E27FC236}">
              <a16:creationId xmlns:a16="http://schemas.microsoft.com/office/drawing/2014/main" id="{00000000-0008-0000-1200-000014000000}"/>
            </a:ext>
          </a:extLst>
        </xdr:cNvPr>
        <xdr:cNvSpPr/>
      </xdr:nvSpPr>
      <xdr:spPr>
        <a:xfrm>
          <a:off x="276224" y="7534275"/>
          <a:ext cx="781051" cy="42862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2</xdr:col>
      <xdr:colOff>0</xdr:colOff>
      <xdr:row>18</xdr:row>
      <xdr:rowOff>1</xdr:rowOff>
    </xdr:from>
    <xdr:to>
      <xdr:col>18</xdr:col>
      <xdr:colOff>27215</xdr:colOff>
      <xdr:row>24</xdr:row>
      <xdr:rowOff>1</xdr:rowOff>
    </xdr:to>
    <xdr:sp macro="" textlink="">
      <xdr:nvSpPr>
        <xdr:cNvPr id="21" name="10 Rectángulo redondeado">
          <a:extLst>
            <a:ext uri="{FF2B5EF4-FFF2-40B4-BE49-F238E27FC236}">
              <a16:creationId xmlns:a16="http://schemas.microsoft.com/office/drawing/2014/main" id="{00000000-0008-0000-1200-000015000000}"/>
            </a:ext>
          </a:extLst>
        </xdr:cNvPr>
        <xdr:cNvSpPr/>
      </xdr:nvSpPr>
      <xdr:spPr>
        <a:xfrm>
          <a:off x="1524000" y="9820276"/>
          <a:ext cx="12619265" cy="2543175"/>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14</xdr:row>
      <xdr:rowOff>54429</xdr:rowOff>
    </xdr:from>
    <xdr:to>
      <xdr:col>18</xdr:col>
      <xdr:colOff>1</xdr:colOff>
      <xdr:row>14</xdr:row>
      <xdr:rowOff>392906</xdr:rowOff>
    </xdr:to>
    <xdr:sp macro="" textlink="">
      <xdr:nvSpPr>
        <xdr:cNvPr id="22" name="11 Rectángulo redondeado">
          <a:extLst>
            <a:ext uri="{FF2B5EF4-FFF2-40B4-BE49-F238E27FC236}">
              <a16:creationId xmlns:a16="http://schemas.microsoft.com/office/drawing/2014/main" id="{00000000-0008-0000-1200-000016000000}"/>
            </a:ext>
          </a:extLst>
        </xdr:cNvPr>
        <xdr:cNvSpPr/>
      </xdr:nvSpPr>
      <xdr:spPr>
        <a:xfrm>
          <a:off x="10359799" y="4209710"/>
          <a:ext cx="1236890" cy="338477"/>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15</xdr:row>
      <xdr:rowOff>95250</xdr:rowOff>
    </xdr:from>
    <xdr:to>
      <xdr:col>18</xdr:col>
      <xdr:colOff>13607</xdr:colOff>
      <xdr:row>15</xdr:row>
      <xdr:rowOff>514350</xdr:rowOff>
    </xdr:to>
    <xdr:sp macro="" textlink="">
      <xdr:nvSpPr>
        <xdr:cNvPr id="23" name="12 Rectángulo redondeado">
          <a:extLst>
            <a:ext uri="{FF2B5EF4-FFF2-40B4-BE49-F238E27FC236}">
              <a16:creationId xmlns:a16="http://schemas.microsoft.com/office/drawing/2014/main" id="{00000000-0008-0000-1200-000017000000}"/>
            </a:ext>
          </a:extLst>
        </xdr:cNvPr>
        <xdr:cNvSpPr/>
      </xdr:nvSpPr>
      <xdr:spPr>
        <a:xfrm>
          <a:off x="12593411" y="8229600"/>
          <a:ext cx="1536246" cy="4191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49306</xdr:colOff>
      <xdr:row>10</xdr:row>
      <xdr:rowOff>89647</xdr:rowOff>
    </xdr:from>
    <xdr:to>
      <xdr:col>18</xdr:col>
      <xdr:colOff>35019</xdr:colOff>
      <xdr:row>12</xdr:row>
      <xdr:rowOff>89647</xdr:rowOff>
    </xdr:to>
    <xdr:sp macro="" textlink="">
      <xdr:nvSpPr>
        <xdr:cNvPr id="24" name="13 Rectángulo redondeado">
          <a:extLst>
            <a:ext uri="{FF2B5EF4-FFF2-40B4-BE49-F238E27FC236}">
              <a16:creationId xmlns:a16="http://schemas.microsoft.com/office/drawing/2014/main" id="{00000000-0008-0000-1200-000018000000}"/>
            </a:ext>
          </a:extLst>
        </xdr:cNvPr>
        <xdr:cNvSpPr/>
      </xdr:nvSpPr>
      <xdr:spPr>
        <a:xfrm>
          <a:off x="811306" y="7014322"/>
          <a:ext cx="133397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2</xdr:col>
      <xdr:colOff>0</xdr:colOff>
      <xdr:row>17</xdr:row>
      <xdr:rowOff>0</xdr:rowOff>
    </xdr:from>
    <xdr:to>
      <xdr:col>18</xdr:col>
      <xdr:colOff>27215</xdr:colOff>
      <xdr:row>18</xdr:row>
      <xdr:rowOff>0</xdr:rowOff>
    </xdr:to>
    <xdr:sp macro="" textlink="">
      <xdr:nvSpPr>
        <xdr:cNvPr id="25" name="14 Rectángulo redondeado">
          <a:extLst>
            <a:ext uri="{FF2B5EF4-FFF2-40B4-BE49-F238E27FC236}">
              <a16:creationId xmlns:a16="http://schemas.microsoft.com/office/drawing/2014/main" id="{00000000-0008-0000-1200-000019000000}"/>
            </a:ext>
          </a:extLst>
        </xdr:cNvPr>
        <xdr:cNvSpPr/>
      </xdr:nvSpPr>
      <xdr:spPr>
        <a:xfrm>
          <a:off x="1524000" y="8839200"/>
          <a:ext cx="12619265" cy="981075"/>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00"/>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38100</xdr:colOff>
      <xdr:row>1</xdr:row>
      <xdr:rowOff>1</xdr:rowOff>
    </xdr:from>
    <xdr:to>
      <xdr:col>13</xdr:col>
      <xdr:colOff>38100</xdr:colOff>
      <xdr:row>2</xdr:row>
      <xdr:rowOff>1</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152400" y="247651"/>
          <a:ext cx="956310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mn-lt"/>
              <a:cs typeface="Arial" panose="020B0604020202020204" pitchFamily="34" charset="0"/>
            </a:rPr>
            <a:t>SISTEMAS PARA EVALUACIÓN DE BUENAS PRACTICAS DE MANUFACTURA PARA COSMÉTICOS - ISO 22716</a:t>
          </a:r>
        </a:p>
      </xdr:txBody>
    </xdr:sp>
    <xdr:clientData/>
  </xdr:twoCellAnchor>
  <xdr:twoCellAnchor>
    <xdr:from>
      <xdr:col>1</xdr:col>
      <xdr:colOff>1</xdr:colOff>
      <xdr:row>3</xdr:row>
      <xdr:rowOff>0</xdr:rowOff>
    </xdr:from>
    <xdr:to>
      <xdr:col>13</xdr:col>
      <xdr:colOff>1</xdr:colOff>
      <xdr:row>21</xdr:row>
      <xdr:rowOff>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762001" y="771525"/>
          <a:ext cx="7848600" cy="2343150"/>
        </a:xfrm>
        <a:prstGeom prst="roundRect">
          <a:avLst>
            <a:gd name="adj" fmla="val 20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0</xdr:rowOff>
    </xdr:from>
    <xdr:to>
      <xdr:col>12</xdr:col>
      <xdr:colOff>0</xdr:colOff>
      <xdr:row>5</xdr:row>
      <xdr:rowOff>0</xdr:rowOff>
    </xdr:to>
    <xdr:sp macro="" textlink="">
      <xdr:nvSpPr>
        <xdr:cNvPr id="4" name="3 Rectángulo redondeado">
          <a:extLst>
            <a:ext uri="{FF2B5EF4-FFF2-40B4-BE49-F238E27FC236}">
              <a16:creationId xmlns:a16="http://schemas.microsoft.com/office/drawing/2014/main" id="{00000000-0008-0000-1300-000004000000}"/>
            </a:ext>
          </a:extLst>
        </xdr:cNvPr>
        <xdr:cNvSpPr/>
      </xdr:nvSpPr>
      <xdr:spPr>
        <a:xfrm>
          <a:off x="876300" y="971550"/>
          <a:ext cx="7620000" cy="200025"/>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xdr:row>
      <xdr:rowOff>0</xdr:rowOff>
    </xdr:from>
    <xdr:to>
      <xdr:col>12</xdr:col>
      <xdr:colOff>0</xdr:colOff>
      <xdr:row>16</xdr:row>
      <xdr:rowOff>0</xdr:rowOff>
    </xdr:to>
    <xdr:sp macro="" textlink="">
      <xdr:nvSpPr>
        <xdr:cNvPr id="5" name="4 Rectángulo redondeado">
          <a:extLst>
            <a:ext uri="{FF2B5EF4-FFF2-40B4-BE49-F238E27FC236}">
              <a16:creationId xmlns:a16="http://schemas.microsoft.com/office/drawing/2014/main" id="{00000000-0008-0000-1300-000005000000}"/>
            </a:ext>
          </a:extLst>
        </xdr:cNvPr>
        <xdr:cNvSpPr/>
      </xdr:nvSpPr>
      <xdr:spPr>
        <a:xfrm>
          <a:off x="876300" y="1171575"/>
          <a:ext cx="7620000" cy="800100"/>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21</xdr:row>
      <xdr:rowOff>190500</xdr:rowOff>
    </xdr:from>
    <xdr:to>
      <xdr:col>2</xdr:col>
      <xdr:colOff>733425</xdr:colOff>
      <xdr:row>23</xdr:row>
      <xdr:rowOff>158751</xdr:rowOff>
    </xdr:to>
    <xdr:sp macro="" textlink="">
      <xdr:nvSpPr>
        <xdr:cNvPr id="8" name="7 Flecha izquierda">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228600" y="6858000"/>
          <a:ext cx="733425" cy="463551"/>
        </a:xfrm>
        <a:prstGeom prst="leftArrow">
          <a:avLst>
            <a:gd name="adj1" fmla="val 50000"/>
            <a:gd name="adj2" fmla="val 54225"/>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56030</xdr:colOff>
      <xdr:row>44</xdr:row>
      <xdr:rowOff>245035</xdr:rowOff>
    </xdr:from>
    <xdr:to>
      <xdr:col>3</xdr:col>
      <xdr:colOff>810115</xdr:colOff>
      <xdr:row>46</xdr:row>
      <xdr:rowOff>145678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C40E68E-47EA-419A-A536-DF2457AF8D14}"/>
            </a:ext>
          </a:extLst>
        </xdr:cNvPr>
        <xdr:cNvSpPr/>
      </xdr:nvSpPr>
      <xdr:spPr>
        <a:xfrm>
          <a:off x="233830" y="11395635"/>
          <a:ext cx="969985" cy="395943"/>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266700</xdr:colOff>
      <xdr:row>17</xdr:row>
      <xdr:rowOff>238125</xdr:rowOff>
    </xdr:from>
    <xdr:to>
      <xdr:col>2</xdr:col>
      <xdr:colOff>371476</xdr:colOff>
      <xdr:row>19</xdr:row>
      <xdr:rowOff>152400</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71475" y="6962775"/>
          <a:ext cx="866776" cy="40957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3083</xdr:colOff>
      <xdr:row>16</xdr:row>
      <xdr:rowOff>166687</xdr:rowOff>
    </xdr:from>
    <xdr:to>
      <xdr:col>11</xdr:col>
      <xdr:colOff>750094</xdr:colOff>
      <xdr:row>18</xdr:row>
      <xdr:rowOff>641236</xdr:rowOff>
    </xdr:to>
    <xdr:sp macro="" textlink="">
      <xdr:nvSpPr>
        <xdr:cNvPr id="2" name="15 Rectángulo redondeado">
          <a:extLst>
            <a:ext uri="{FF2B5EF4-FFF2-40B4-BE49-F238E27FC236}">
              <a16:creationId xmlns:a16="http://schemas.microsoft.com/office/drawing/2014/main" id="{00000000-0008-0000-1600-000002000000}"/>
            </a:ext>
          </a:extLst>
        </xdr:cNvPr>
        <xdr:cNvSpPr/>
      </xdr:nvSpPr>
      <xdr:spPr>
        <a:xfrm>
          <a:off x="765083" y="3214687"/>
          <a:ext cx="8367011" cy="40787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INFORMACION DEL PERSONAL DE LA ORGANIZACIÓN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114301" y="190500"/>
          <a:ext cx="1242059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PARA</a:t>
          </a:r>
          <a:r>
            <a:rPr lang="es-CO" sz="2400" b="1" baseline="0">
              <a:latin typeface="+mn-lt"/>
              <a:cs typeface="Arial" panose="020B0604020202020204" pitchFamily="34" charset="0"/>
            </a:rPr>
            <a:t> LA INVESTIGACIÓN DE MERCADO </a:t>
          </a:r>
          <a:r>
            <a:rPr lang="es-CO" sz="2400" b="1">
              <a:latin typeface="+mn-lt"/>
              <a:cs typeface="Arial" panose="020B0604020202020204" pitchFamily="34" charset="0"/>
            </a:rPr>
            <a:t>(ISO 20252) </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1700-000003000000}"/>
            </a:ext>
          </a:extLst>
        </xdr:cNvPr>
        <xdr:cNvSpPr/>
      </xdr:nvSpPr>
      <xdr:spPr>
        <a:xfrm>
          <a:off x="242455" y="952501"/>
          <a:ext cx="12192000" cy="138545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17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17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6" name="11 Rectángulo redondeado">
          <a:extLst>
            <a:ext uri="{FF2B5EF4-FFF2-40B4-BE49-F238E27FC236}">
              <a16:creationId xmlns:a16="http://schemas.microsoft.com/office/drawing/2014/main" id="{00000000-0008-0000-1700-00000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17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17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13606</xdr:colOff>
      <xdr:row>60</xdr:row>
      <xdr:rowOff>69273</xdr:rowOff>
    </xdr:from>
    <xdr:to>
      <xdr:col>3</xdr:col>
      <xdr:colOff>380999</xdr:colOff>
      <xdr:row>62</xdr:row>
      <xdr:rowOff>185471</xdr:rowOff>
    </xdr:to>
    <xdr:sp macro="" textlink="">
      <xdr:nvSpPr>
        <xdr:cNvPr id="9" name="3 Flecha izquierda">
          <a:hlinkClick xmlns:r="http://schemas.openxmlformats.org/officeDocument/2006/relationships" r:id="rId1"/>
          <a:extLst>
            <a:ext uri="{FF2B5EF4-FFF2-40B4-BE49-F238E27FC236}">
              <a16:creationId xmlns:a16="http://schemas.microsoft.com/office/drawing/2014/main" id="{00000000-0008-0000-1700-000009000000}"/>
            </a:ext>
          </a:extLst>
        </xdr:cNvPr>
        <xdr:cNvSpPr/>
      </xdr:nvSpPr>
      <xdr:spPr>
        <a:xfrm>
          <a:off x="256061" y="17612591"/>
          <a:ext cx="1129393" cy="53183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17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4" name="15 Rectángulo redondeado">
          <a:extLst>
            <a:ext uri="{FF2B5EF4-FFF2-40B4-BE49-F238E27FC236}">
              <a16:creationId xmlns:a16="http://schemas.microsoft.com/office/drawing/2014/main" id="{00000000-0008-0000-1700-00000E000000}"/>
            </a:ext>
          </a:extLst>
        </xdr:cNvPr>
        <xdr:cNvSpPr/>
      </xdr:nvSpPr>
      <xdr:spPr>
        <a:xfrm>
          <a:off x="152400" y="7924800"/>
          <a:ext cx="122920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7</xdr:col>
      <xdr:colOff>85725</xdr:colOff>
      <xdr:row>10</xdr:row>
      <xdr:rowOff>85725</xdr:rowOff>
    </xdr:from>
    <xdr:to>
      <xdr:col>7</xdr:col>
      <xdr:colOff>676275</xdr:colOff>
      <xdr:row>11</xdr:row>
      <xdr:rowOff>590550</xdr:rowOff>
    </xdr:to>
    <xdr:sp macro="" textlink="">
      <xdr:nvSpPr>
        <xdr:cNvPr id="23553" name="Option Button 1" hidden="1">
          <a:extLst>
            <a:ext uri="{63B3BB69-23CF-44E3-9099-C40C66FF867C}">
              <a14:compatExt xmlns:a14="http://schemas.microsoft.com/office/drawing/2010/main" spid="_x0000_s23553"/>
            </a:ext>
            <a:ext uri="{FF2B5EF4-FFF2-40B4-BE49-F238E27FC236}">
              <a16:creationId xmlns:a16="http://schemas.microsoft.com/office/drawing/2014/main" id="{00000000-0008-0000-1700-00000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23555" name="Group Box 3" hidden="1">
          <a:extLst>
            <a:ext uri="{63B3BB69-23CF-44E3-9099-C40C66FF867C}">
              <a14:compatExt xmlns:a14="http://schemas.microsoft.com/office/drawing/2010/main" spid="_x0000_s23555"/>
            </a:ext>
            <a:ext uri="{FF2B5EF4-FFF2-40B4-BE49-F238E27FC236}">
              <a16:creationId xmlns:a16="http://schemas.microsoft.com/office/drawing/2014/main" id="{00000000-0008-0000-1700-000003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676275</xdr:colOff>
      <xdr:row>14</xdr:row>
      <xdr:rowOff>85725</xdr:rowOff>
    </xdr:to>
    <xdr:sp macro="" textlink="">
      <xdr:nvSpPr>
        <xdr:cNvPr id="23556" name="Option Button 4" hidden="1">
          <a:extLst>
            <a:ext uri="{63B3BB69-23CF-44E3-9099-C40C66FF867C}">
              <a14:compatExt xmlns:a14="http://schemas.microsoft.com/office/drawing/2010/main" spid="_x0000_s23556"/>
            </a:ext>
            <a:ext uri="{FF2B5EF4-FFF2-40B4-BE49-F238E27FC236}">
              <a16:creationId xmlns:a16="http://schemas.microsoft.com/office/drawing/2014/main" id="{00000000-0008-0000-1700-00000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13</xdr:row>
      <xdr:rowOff>114300</xdr:rowOff>
    </xdr:from>
    <xdr:to>
      <xdr:col>10</xdr:col>
      <xdr:colOff>657225</xdr:colOff>
      <xdr:row>14</xdr:row>
      <xdr:rowOff>104775</xdr:rowOff>
    </xdr:to>
    <xdr:sp macro="" textlink="">
      <xdr:nvSpPr>
        <xdr:cNvPr id="23557" name="Option Button 5" hidden="1">
          <a:extLst>
            <a:ext uri="{63B3BB69-23CF-44E3-9099-C40C66FF867C}">
              <a14:compatExt xmlns:a14="http://schemas.microsoft.com/office/drawing/2010/main" spid="_x0000_s23557"/>
            </a:ext>
            <a:ext uri="{FF2B5EF4-FFF2-40B4-BE49-F238E27FC236}">
              <a16:creationId xmlns:a16="http://schemas.microsoft.com/office/drawing/2014/main" id="{00000000-0008-0000-1700-000005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23558" name="Group Box 6" hidden="1">
          <a:extLst>
            <a:ext uri="{63B3BB69-23CF-44E3-9099-C40C66FF867C}">
              <a14:compatExt xmlns:a14="http://schemas.microsoft.com/office/drawing/2010/main" spid="_x0000_s23558"/>
            </a:ext>
            <a:ext uri="{FF2B5EF4-FFF2-40B4-BE49-F238E27FC236}">
              <a16:creationId xmlns:a16="http://schemas.microsoft.com/office/drawing/2014/main" id="{00000000-0008-0000-1700-000006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23559" name="Check Box 7" hidden="1">
          <a:extLst>
            <a:ext uri="{63B3BB69-23CF-44E3-9099-C40C66FF867C}">
              <a14:compatExt xmlns:a14="http://schemas.microsoft.com/office/drawing/2010/main" spid="_x0000_s23559"/>
            </a:ext>
            <a:ext uri="{FF2B5EF4-FFF2-40B4-BE49-F238E27FC236}">
              <a16:creationId xmlns:a16="http://schemas.microsoft.com/office/drawing/2014/main" id="{00000000-0008-0000-1700-000007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257175</xdr:rowOff>
    </xdr:to>
    <xdr:sp macro="" textlink="">
      <xdr:nvSpPr>
        <xdr:cNvPr id="23560" name="Check Box 8" hidden="1">
          <a:extLst>
            <a:ext uri="{63B3BB69-23CF-44E3-9099-C40C66FF867C}">
              <a14:compatExt xmlns:a14="http://schemas.microsoft.com/office/drawing/2010/main" spid="_x0000_s23560"/>
            </a:ext>
            <a:ext uri="{FF2B5EF4-FFF2-40B4-BE49-F238E27FC236}">
              <a16:creationId xmlns:a16="http://schemas.microsoft.com/office/drawing/2014/main" id="{00000000-0008-0000-1700-000008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238125</xdr:rowOff>
    </xdr:to>
    <xdr:sp macro="" textlink="">
      <xdr:nvSpPr>
        <xdr:cNvPr id="23561" name="Check Box 9" hidden="1">
          <a:extLst>
            <a:ext uri="{63B3BB69-23CF-44E3-9099-C40C66FF867C}">
              <a14:compatExt xmlns:a14="http://schemas.microsoft.com/office/drawing/2010/main" spid="_x0000_s23561"/>
            </a:ext>
            <a:ext uri="{FF2B5EF4-FFF2-40B4-BE49-F238E27FC236}">
              <a16:creationId xmlns:a16="http://schemas.microsoft.com/office/drawing/2014/main" id="{00000000-0008-0000-1700-000009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10</xdr:row>
      <xdr:rowOff>85725</xdr:rowOff>
    </xdr:from>
    <xdr:to>
      <xdr:col>9</xdr:col>
      <xdr:colOff>609600</xdr:colOff>
      <xdr:row>11</xdr:row>
      <xdr:rowOff>590550</xdr:rowOff>
    </xdr:to>
    <xdr:sp macro="" textlink="">
      <xdr:nvSpPr>
        <xdr:cNvPr id="23563" name="Option Button 11" hidden="1">
          <a:extLst>
            <a:ext uri="{63B3BB69-23CF-44E3-9099-C40C66FF867C}">
              <a14:compatExt xmlns:a14="http://schemas.microsoft.com/office/drawing/2010/main" spid="_x0000_s23563"/>
            </a:ext>
            <a:ext uri="{FF2B5EF4-FFF2-40B4-BE49-F238E27FC236}">
              <a16:creationId xmlns:a16="http://schemas.microsoft.com/office/drawing/2014/main" id="{00000000-0008-0000-1700-00000B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17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17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17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28" name="6 Rectángulo redondeado">
          <a:extLst>
            <a:ext uri="{FF2B5EF4-FFF2-40B4-BE49-F238E27FC236}">
              <a16:creationId xmlns:a16="http://schemas.microsoft.com/office/drawing/2014/main" id="{00000000-0008-0000-1700-00001C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75784" name="Option Button 8" hidden="1">
              <a:extLst>
                <a:ext uri="{63B3BB69-23CF-44E3-9099-C40C66FF867C}">
                  <a14:compatExt spid="_x0000_s75784"/>
                </a:ext>
                <a:ext uri="{FF2B5EF4-FFF2-40B4-BE49-F238E27FC236}">
                  <a16:creationId xmlns:a16="http://schemas.microsoft.com/office/drawing/2014/main" id="{00000000-0008-0000-17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75785" name="Group Box 9" hidden="1">
              <a:extLst>
                <a:ext uri="{63B3BB69-23CF-44E3-9099-C40C66FF867C}">
                  <a14:compatExt spid="_x0000_s75785"/>
                </a:ext>
                <a:ext uri="{FF2B5EF4-FFF2-40B4-BE49-F238E27FC236}">
                  <a16:creationId xmlns:a16="http://schemas.microsoft.com/office/drawing/2014/main" id="{00000000-0008-0000-1700-00000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xdr:row>
          <xdr:rowOff>88900</xdr:rowOff>
        </xdr:from>
        <xdr:to>
          <xdr:col>9</xdr:col>
          <xdr:colOff>609600</xdr:colOff>
          <xdr:row>11</xdr:row>
          <xdr:rowOff>584200</xdr:rowOff>
        </xdr:to>
        <xdr:sp macro="" textlink="">
          <xdr:nvSpPr>
            <xdr:cNvPr id="75786" name="Option Button 10" hidden="1">
              <a:extLst>
                <a:ext uri="{63B3BB69-23CF-44E3-9099-C40C66FF867C}">
                  <a14:compatExt spid="_x0000_s75786"/>
                </a:ext>
                <a:ext uri="{FF2B5EF4-FFF2-40B4-BE49-F238E27FC236}">
                  <a16:creationId xmlns:a16="http://schemas.microsoft.com/office/drawing/2014/main" id="{00000000-0008-0000-17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2" name="6 Rectángulo redondeado">
          <a:extLst>
            <a:ext uri="{FF2B5EF4-FFF2-40B4-BE49-F238E27FC236}">
              <a16:creationId xmlns:a16="http://schemas.microsoft.com/office/drawing/2014/main" id="{00000000-0008-0000-1700-000020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13</xdr:row>
          <xdr:rowOff>88900</xdr:rowOff>
        </xdr:from>
        <xdr:to>
          <xdr:col>8</xdr:col>
          <xdr:colOff>679450</xdr:colOff>
          <xdr:row>13</xdr:row>
          <xdr:rowOff>984250</xdr:rowOff>
        </xdr:to>
        <xdr:sp macro="" textlink="">
          <xdr:nvSpPr>
            <xdr:cNvPr id="75787" name="Option Button 11" hidden="1">
              <a:extLst>
                <a:ext uri="{63B3BB69-23CF-44E3-9099-C40C66FF867C}">
                  <a14:compatExt spid="_x0000_s75787"/>
                </a:ext>
                <a:ext uri="{FF2B5EF4-FFF2-40B4-BE49-F238E27FC236}">
                  <a16:creationId xmlns:a16="http://schemas.microsoft.com/office/drawing/2014/main" id="{00000000-0008-0000-17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107950</xdr:rowOff>
        </xdr:from>
        <xdr:to>
          <xdr:col>11</xdr:col>
          <xdr:colOff>0</xdr:colOff>
          <xdr:row>15</xdr:row>
          <xdr:rowOff>31750</xdr:rowOff>
        </xdr:to>
        <xdr:sp macro="" textlink="">
          <xdr:nvSpPr>
            <xdr:cNvPr id="75788" name="Group Box 12" hidden="1">
              <a:extLst>
                <a:ext uri="{63B3BB69-23CF-44E3-9099-C40C66FF867C}">
                  <a14:compatExt spid="_x0000_s75788"/>
                </a:ext>
                <a:ext uri="{FF2B5EF4-FFF2-40B4-BE49-F238E27FC236}">
                  <a16:creationId xmlns:a16="http://schemas.microsoft.com/office/drawing/2014/main" id="{00000000-0008-0000-1700-00000C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88900</xdr:rowOff>
        </xdr:from>
        <xdr:to>
          <xdr:col>10</xdr:col>
          <xdr:colOff>609600</xdr:colOff>
          <xdr:row>13</xdr:row>
          <xdr:rowOff>984250</xdr:rowOff>
        </xdr:to>
        <xdr:sp macro="" textlink="">
          <xdr:nvSpPr>
            <xdr:cNvPr id="75789" name="Option Button 13" hidden="1">
              <a:extLst>
                <a:ext uri="{63B3BB69-23CF-44E3-9099-C40C66FF867C}">
                  <a14:compatExt spid="_x0000_s75789"/>
                </a:ext>
                <a:ext uri="{FF2B5EF4-FFF2-40B4-BE49-F238E27FC236}">
                  <a16:creationId xmlns:a16="http://schemas.microsoft.com/office/drawing/2014/main" id="{00000000-0008-0000-17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114301" y="190500"/>
          <a:ext cx="1242059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CALIDAD ORGANISMOS ELECTORALES (ISO 54001) </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1800-000003000000}"/>
            </a:ext>
          </a:extLst>
        </xdr:cNvPr>
        <xdr:cNvSpPr/>
      </xdr:nvSpPr>
      <xdr:spPr>
        <a:xfrm>
          <a:off x="228600" y="952501"/>
          <a:ext cx="1219200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18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18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6" name="11 Rectángulo redondeado">
          <a:extLst>
            <a:ext uri="{FF2B5EF4-FFF2-40B4-BE49-F238E27FC236}">
              <a16:creationId xmlns:a16="http://schemas.microsoft.com/office/drawing/2014/main" id="{00000000-0008-0000-1800-00000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18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18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13607</xdr:colOff>
      <xdr:row>35</xdr:row>
      <xdr:rowOff>0</xdr:rowOff>
    </xdr:from>
    <xdr:to>
      <xdr:col>3</xdr:col>
      <xdr:colOff>52917</xdr:colOff>
      <xdr:row>37</xdr:row>
      <xdr:rowOff>168154</xdr:rowOff>
    </xdr:to>
    <xdr:sp macro="" textlink="">
      <xdr:nvSpPr>
        <xdr:cNvPr id="9" name="3 Flecha izquierda">
          <a:hlinkClick xmlns:r="http://schemas.openxmlformats.org/officeDocument/2006/relationships" r:id="rId1"/>
          <a:extLst>
            <a:ext uri="{FF2B5EF4-FFF2-40B4-BE49-F238E27FC236}">
              <a16:creationId xmlns:a16="http://schemas.microsoft.com/office/drawing/2014/main" id="{00000000-0008-0000-1800-000009000000}"/>
            </a:ext>
          </a:extLst>
        </xdr:cNvPr>
        <xdr:cNvSpPr/>
      </xdr:nvSpPr>
      <xdr:spPr>
        <a:xfrm>
          <a:off x="127907" y="13943118"/>
          <a:ext cx="915610" cy="72208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18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32</xdr:row>
      <xdr:rowOff>25855</xdr:rowOff>
    </xdr:from>
    <xdr:to>
      <xdr:col>18</xdr:col>
      <xdr:colOff>103909</xdr:colOff>
      <xdr:row>33</xdr:row>
      <xdr:rowOff>9526</xdr:rowOff>
    </xdr:to>
    <xdr:sp macro="" textlink="">
      <xdr:nvSpPr>
        <xdr:cNvPr id="12" name="13 Rectángulo redondeado">
          <a:extLst>
            <a:ext uri="{FF2B5EF4-FFF2-40B4-BE49-F238E27FC236}">
              <a16:creationId xmlns:a16="http://schemas.microsoft.com/office/drawing/2014/main" id="{00000000-0008-0000-1800-00000C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34</xdr:row>
      <xdr:rowOff>0</xdr:rowOff>
    </xdr:from>
    <xdr:to>
      <xdr:col>18</xdr:col>
      <xdr:colOff>103909</xdr:colOff>
      <xdr:row>34</xdr:row>
      <xdr:rowOff>9525</xdr:rowOff>
    </xdr:to>
    <xdr:sp macro="" textlink="">
      <xdr:nvSpPr>
        <xdr:cNvPr id="13" name="14 Rectángulo redondeado">
          <a:extLst>
            <a:ext uri="{FF2B5EF4-FFF2-40B4-BE49-F238E27FC236}">
              <a16:creationId xmlns:a16="http://schemas.microsoft.com/office/drawing/2014/main" id="{00000000-0008-0000-1800-00000D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92529</xdr:colOff>
      <xdr:row>29</xdr:row>
      <xdr:rowOff>217715</xdr:rowOff>
    </xdr:from>
    <xdr:to>
      <xdr:col>17</xdr:col>
      <xdr:colOff>731385</xdr:colOff>
      <xdr:row>31</xdr:row>
      <xdr:rowOff>217714</xdr:rowOff>
    </xdr:to>
    <xdr:sp macro="" textlink="">
      <xdr:nvSpPr>
        <xdr:cNvPr id="14" name="15 Rectángulo redondeado">
          <a:extLst>
            <a:ext uri="{FF2B5EF4-FFF2-40B4-BE49-F238E27FC236}">
              <a16:creationId xmlns:a16="http://schemas.microsoft.com/office/drawing/2014/main" id="{00000000-0008-0000-1800-00000E000000}"/>
            </a:ext>
          </a:extLst>
        </xdr:cNvPr>
        <xdr:cNvSpPr/>
      </xdr:nvSpPr>
      <xdr:spPr>
        <a:xfrm>
          <a:off x="92529" y="9212036"/>
          <a:ext cx="12286570" cy="48985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16</xdr:col>
      <xdr:colOff>1361</xdr:colOff>
      <xdr:row>33</xdr:row>
      <xdr:rowOff>38100</xdr:rowOff>
    </xdr:from>
    <xdr:to>
      <xdr:col>18</xdr:col>
      <xdr:colOff>103909</xdr:colOff>
      <xdr:row>34</xdr:row>
      <xdr:rowOff>0</xdr:rowOff>
    </xdr:to>
    <xdr:sp macro="" textlink="">
      <xdr:nvSpPr>
        <xdr:cNvPr id="16" name="14 Rectángulo redondeado">
          <a:extLst>
            <a:ext uri="{FF2B5EF4-FFF2-40B4-BE49-F238E27FC236}">
              <a16:creationId xmlns:a16="http://schemas.microsoft.com/office/drawing/2014/main" id="{00000000-0008-0000-1800-000010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10</xdr:row>
      <xdr:rowOff>85725</xdr:rowOff>
    </xdr:from>
    <xdr:to>
      <xdr:col>7</xdr:col>
      <xdr:colOff>676275</xdr:colOff>
      <xdr:row>11</xdr:row>
      <xdr:rowOff>581025</xdr:rowOff>
    </xdr:to>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1800-000001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83970" name="Group Box 2" hidden="1">
          <a:extLst>
            <a:ext uri="{63B3BB69-23CF-44E3-9099-C40C66FF867C}">
              <a14:compatExt xmlns:a14="http://schemas.microsoft.com/office/drawing/2010/main" spid="_x0000_s83970"/>
            </a:ext>
            <a:ext uri="{FF2B5EF4-FFF2-40B4-BE49-F238E27FC236}">
              <a16:creationId xmlns:a16="http://schemas.microsoft.com/office/drawing/2014/main" id="{00000000-0008-0000-1800-000002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676275</xdr:colOff>
      <xdr:row>14</xdr:row>
      <xdr:rowOff>85725</xdr:rowOff>
    </xdr:to>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1800-000003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1800-000004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83973" name="Group Box 5" hidden="1">
          <a:extLst>
            <a:ext uri="{63B3BB69-23CF-44E3-9099-C40C66FF867C}">
              <a14:compatExt xmlns:a14="http://schemas.microsoft.com/office/drawing/2010/main" spid="_x0000_s83973"/>
            </a:ext>
            <a:ext uri="{FF2B5EF4-FFF2-40B4-BE49-F238E27FC236}">
              <a16:creationId xmlns:a16="http://schemas.microsoft.com/office/drawing/2014/main" id="{00000000-0008-0000-1800-00000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83974" name="Check Box 6" hidden="1">
          <a:extLst>
            <a:ext uri="{63B3BB69-23CF-44E3-9099-C40C66FF867C}">
              <a14:compatExt xmlns:a14="http://schemas.microsoft.com/office/drawing/2010/main" spid="_x0000_s83974"/>
            </a:ext>
            <a:ext uri="{FF2B5EF4-FFF2-40B4-BE49-F238E27FC236}">
              <a16:creationId xmlns:a16="http://schemas.microsoft.com/office/drawing/2014/main" id="{00000000-0008-0000-1800-000006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276225</xdr:rowOff>
    </xdr:to>
    <xdr:sp macro="" textlink="">
      <xdr:nvSpPr>
        <xdr:cNvPr id="83975" name="Check Box 7" hidden="1">
          <a:extLst>
            <a:ext uri="{63B3BB69-23CF-44E3-9099-C40C66FF867C}">
              <a14:compatExt xmlns:a14="http://schemas.microsoft.com/office/drawing/2010/main" spid="_x0000_s83975"/>
            </a:ext>
            <a:ext uri="{FF2B5EF4-FFF2-40B4-BE49-F238E27FC236}">
              <a16:creationId xmlns:a16="http://schemas.microsoft.com/office/drawing/2014/main" id="{00000000-0008-0000-1800-000007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247650</xdr:rowOff>
    </xdr:to>
    <xdr:sp macro="" textlink="">
      <xdr:nvSpPr>
        <xdr:cNvPr id="83976" name="Check Box 8" hidden="1">
          <a:extLst>
            <a:ext uri="{63B3BB69-23CF-44E3-9099-C40C66FF867C}">
              <a14:compatExt xmlns:a14="http://schemas.microsoft.com/office/drawing/2010/main" spid="_x0000_s83976"/>
            </a:ext>
            <a:ext uri="{FF2B5EF4-FFF2-40B4-BE49-F238E27FC236}">
              <a16:creationId xmlns:a16="http://schemas.microsoft.com/office/drawing/2014/main" id="{00000000-0008-0000-1800-000008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10</xdr:row>
      <xdr:rowOff>85725</xdr:rowOff>
    </xdr:from>
    <xdr:to>
      <xdr:col>9</xdr:col>
      <xdr:colOff>723900</xdr:colOff>
      <xdr:row>11</xdr:row>
      <xdr:rowOff>581025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18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18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18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8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1" name="6 Rectángulo redondeado">
          <a:extLst>
            <a:ext uri="{FF2B5EF4-FFF2-40B4-BE49-F238E27FC236}">
              <a16:creationId xmlns:a16="http://schemas.microsoft.com/office/drawing/2014/main" id="{00000000-0008-0000-1800-00001F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76808" name="Option Button 8" hidden="1">
              <a:extLst>
                <a:ext uri="{63B3BB69-23CF-44E3-9099-C40C66FF867C}">
                  <a14:compatExt spid="_x0000_s76808"/>
                </a:ext>
                <a:ext uri="{FF2B5EF4-FFF2-40B4-BE49-F238E27FC236}">
                  <a16:creationId xmlns:a16="http://schemas.microsoft.com/office/drawing/2014/main" id="{00000000-0008-0000-18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76809" name="Group Box 9" hidden="1">
              <a:extLst>
                <a:ext uri="{63B3BB69-23CF-44E3-9099-C40C66FF867C}">
                  <a14:compatExt spid="_x0000_s76809"/>
                </a:ext>
                <a:ext uri="{FF2B5EF4-FFF2-40B4-BE49-F238E27FC236}">
                  <a16:creationId xmlns:a16="http://schemas.microsoft.com/office/drawing/2014/main" id="{00000000-0008-0000-1800-000009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xdr:row>
          <xdr:rowOff>88900</xdr:rowOff>
        </xdr:from>
        <xdr:to>
          <xdr:col>9</xdr:col>
          <xdr:colOff>609600</xdr:colOff>
          <xdr:row>11</xdr:row>
          <xdr:rowOff>584200</xdr:rowOff>
        </xdr:to>
        <xdr:sp macro="" textlink="">
          <xdr:nvSpPr>
            <xdr:cNvPr id="76810" name="Option Button 10" hidden="1">
              <a:extLst>
                <a:ext uri="{63B3BB69-23CF-44E3-9099-C40C66FF867C}">
                  <a14:compatExt spid="_x0000_s76810"/>
                </a:ext>
                <a:ext uri="{FF2B5EF4-FFF2-40B4-BE49-F238E27FC236}">
                  <a16:creationId xmlns:a16="http://schemas.microsoft.com/office/drawing/2014/main" id="{00000000-0008-0000-18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43" name="6 Rectángulo redondeado">
          <a:extLst>
            <a:ext uri="{FF2B5EF4-FFF2-40B4-BE49-F238E27FC236}">
              <a16:creationId xmlns:a16="http://schemas.microsoft.com/office/drawing/2014/main" id="{00000000-0008-0000-1800-00002B000000}"/>
            </a:ext>
          </a:extLst>
        </xdr:cNvPr>
        <xdr:cNvSpPr/>
      </xdr:nvSpPr>
      <xdr:spPr>
        <a:xfrm>
          <a:off x="3272118" y="3227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13</xdr:row>
      <xdr:rowOff>85725</xdr:rowOff>
    </xdr:from>
    <xdr:ext cx="590550" cy="898712"/>
    <xdr:sp macro="" textlink="">
      <xdr:nvSpPr>
        <xdr:cNvPr id="44"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1800-00002C000000}"/>
            </a:ext>
          </a:extLst>
        </xdr:cNvPr>
        <xdr:cNvSpPr/>
      </xdr:nvSpPr>
      <xdr:spPr bwMode="auto">
        <a:xfrm>
          <a:off x="4119843" y="3313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13</xdr:row>
      <xdr:rowOff>0</xdr:rowOff>
    </xdr:from>
    <xdr:ext cx="3048000" cy="1075765"/>
    <xdr:sp macro="" textlink="">
      <xdr:nvSpPr>
        <xdr:cNvPr id="45" name="Group Box 2" hidden="1">
          <a:extLst>
            <a:ext uri="{63B3BB69-23CF-44E3-9099-C40C66FF867C}">
              <a14:compatExt xmlns:a14="http://schemas.microsoft.com/office/drawing/2010/main" spid="_x0000_s83970"/>
            </a:ext>
            <a:ext uri="{FF2B5EF4-FFF2-40B4-BE49-F238E27FC236}">
              <a16:creationId xmlns:a16="http://schemas.microsoft.com/office/drawing/2014/main" id="{00000000-0008-0000-1800-00002D000000}"/>
            </a:ext>
          </a:extLst>
        </xdr:cNvPr>
        <xdr:cNvSpPr/>
      </xdr:nvSpPr>
      <xdr:spPr bwMode="auto">
        <a:xfrm>
          <a:off x="3272118" y="3227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13</xdr:row>
      <xdr:rowOff>85725</xdr:rowOff>
    </xdr:from>
    <xdr:ext cx="600075" cy="898712"/>
    <xdr:sp macro="" textlink="">
      <xdr:nvSpPr>
        <xdr:cNvPr id="46"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1800-00002E000000}"/>
            </a:ext>
          </a:extLst>
        </xdr:cNvPr>
        <xdr:cNvSpPr/>
      </xdr:nvSpPr>
      <xdr:spPr bwMode="auto">
        <a:xfrm>
          <a:off x="5681943" y="3313019"/>
          <a:ext cx="600075"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7" name="6 Rectángulo redondeado">
          <a:extLst>
            <a:ext uri="{FF2B5EF4-FFF2-40B4-BE49-F238E27FC236}">
              <a16:creationId xmlns:a16="http://schemas.microsoft.com/office/drawing/2014/main" id="{00000000-0008-0000-1800-00002F000000}"/>
            </a:ext>
          </a:extLst>
        </xdr:cNvPr>
        <xdr:cNvSpPr/>
      </xdr:nvSpPr>
      <xdr:spPr>
        <a:xfrm>
          <a:off x="3272118" y="3227294"/>
          <a:ext cx="3048000" cy="107576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13</xdr:row>
          <xdr:rowOff>88900</xdr:rowOff>
        </xdr:from>
        <xdr:to>
          <xdr:col>8</xdr:col>
          <xdr:colOff>679450</xdr:colOff>
          <xdr:row>13</xdr:row>
          <xdr:rowOff>984250</xdr:rowOff>
        </xdr:to>
        <xdr:sp macro="" textlink="">
          <xdr:nvSpPr>
            <xdr:cNvPr id="76826" name="Option Button 26" hidden="1">
              <a:extLst>
                <a:ext uri="{63B3BB69-23CF-44E3-9099-C40C66FF867C}">
                  <a14:compatExt spid="_x0000_s76826"/>
                </a:ext>
                <a:ext uri="{FF2B5EF4-FFF2-40B4-BE49-F238E27FC236}">
                  <a16:creationId xmlns:a16="http://schemas.microsoft.com/office/drawing/2014/main" id="{00000000-0008-0000-1800-00001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14</xdr:row>
          <xdr:rowOff>184150</xdr:rowOff>
        </xdr:to>
        <xdr:sp macro="" textlink="">
          <xdr:nvSpPr>
            <xdr:cNvPr id="76827" name="Group Box 27" hidden="1">
              <a:extLst>
                <a:ext uri="{63B3BB69-23CF-44E3-9099-C40C66FF867C}">
                  <a14:compatExt spid="_x0000_s76827"/>
                </a:ext>
                <a:ext uri="{FF2B5EF4-FFF2-40B4-BE49-F238E27FC236}">
                  <a16:creationId xmlns:a16="http://schemas.microsoft.com/office/drawing/2014/main" id="{00000000-0008-0000-1800-00001B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88900</xdr:rowOff>
        </xdr:from>
        <xdr:to>
          <xdr:col>10</xdr:col>
          <xdr:colOff>609600</xdr:colOff>
          <xdr:row>13</xdr:row>
          <xdr:rowOff>984250</xdr:rowOff>
        </xdr:to>
        <xdr:sp macro="" textlink="">
          <xdr:nvSpPr>
            <xdr:cNvPr id="76828" name="Option Button 28" hidden="1">
              <a:extLst>
                <a:ext uri="{63B3BB69-23CF-44E3-9099-C40C66FF867C}">
                  <a14:compatExt spid="_x0000_s76828"/>
                </a:ext>
                <a:ext uri="{FF2B5EF4-FFF2-40B4-BE49-F238E27FC236}">
                  <a16:creationId xmlns:a16="http://schemas.microsoft.com/office/drawing/2014/main" id="{00000000-0008-0000-18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0</xdr:rowOff>
    </xdr:from>
    <xdr:to>
      <xdr:col>22</xdr:col>
      <xdr:colOff>0</xdr:colOff>
      <xdr:row>2</xdr:row>
      <xdr:rowOff>0</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495300" y="182880"/>
          <a:ext cx="1674114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CONTINUIDAD DE NEGOCIO (ISO 22301) </a:t>
          </a:r>
        </a:p>
      </xdr:txBody>
    </xdr:sp>
    <xdr:clientData/>
  </xdr:twoCellAnchor>
  <xdr:twoCellAnchor>
    <xdr:from>
      <xdr:col>1</xdr:col>
      <xdr:colOff>0</xdr:colOff>
      <xdr:row>3</xdr:row>
      <xdr:rowOff>1</xdr:rowOff>
    </xdr:from>
    <xdr:to>
      <xdr:col>22</xdr:col>
      <xdr:colOff>0</xdr:colOff>
      <xdr:row>8</xdr:row>
      <xdr:rowOff>1</xdr:rowOff>
    </xdr:to>
    <xdr:sp macro="" textlink="">
      <xdr:nvSpPr>
        <xdr:cNvPr id="3" name="2 Rectángulo redondeado">
          <a:extLst>
            <a:ext uri="{FF2B5EF4-FFF2-40B4-BE49-F238E27FC236}">
              <a16:creationId xmlns:a16="http://schemas.microsoft.com/office/drawing/2014/main" id="{00000000-0008-0000-1900-000003000000}"/>
            </a:ext>
          </a:extLst>
        </xdr:cNvPr>
        <xdr:cNvSpPr/>
      </xdr:nvSpPr>
      <xdr:spPr>
        <a:xfrm>
          <a:off x="495300" y="944881"/>
          <a:ext cx="16741140" cy="13487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1.1                          </a:t>
          </a:r>
        </a:p>
      </xdr:txBody>
    </xdr:sp>
    <xdr:clientData/>
  </xdr:twoCellAnchor>
  <xdr:twoCellAnchor>
    <xdr:from>
      <xdr:col>8</xdr:col>
      <xdr:colOff>0</xdr:colOff>
      <xdr:row>16</xdr:row>
      <xdr:rowOff>10886</xdr:rowOff>
    </xdr:from>
    <xdr:to>
      <xdr:col>22</xdr:col>
      <xdr:colOff>0</xdr:colOff>
      <xdr:row>19</xdr:row>
      <xdr:rowOff>10886</xdr:rowOff>
    </xdr:to>
    <xdr:sp macro="" textlink="">
      <xdr:nvSpPr>
        <xdr:cNvPr id="4" name="12 Rectángulo redondeado">
          <a:extLst>
            <a:ext uri="{FF2B5EF4-FFF2-40B4-BE49-F238E27FC236}">
              <a16:creationId xmlns:a16="http://schemas.microsoft.com/office/drawing/2014/main" id="{00000000-0008-0000-1900-000004000000}"/>
            </a:ext>
          </a:extLst>
        </xdr:cNvPr>
        <xdr:cNvSpPr/>
      </xdr:nvSpPr>
      <xdr:spPr>
        <a:xfrm>
          <a:off x="5989320" y="4864826"/>
          <a:ext cx="11247120" cy="59436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21</xdr:row>
      <xdr:rowOff>0</xdr:rowOff>
    </xdr:from>
    <xdr:to>
      <xdr:col>22</xdr:col>
      <xdr:colOff>0</xdr:colOff>
      <xdr:row>29</xdr:row>
      <xdr:rowOff>57150</xdr:rowOff>
    </xdr:to>
    <xdr:sp macro="" textlink="">
      <xdr:nvSpPr>
        <xdr:cNvPr id="5" name="16 Rectángulo redondeado">
          <a:extLst>
            <a:ext uri="{FF2B5EF4-FFF2-40B4-BE49-F238E27FC236}">
              <a16:creationId xmlns:a16="http://schemas.microsoft.com/office/drawing/2014/main" id="{00000000-0008-0000-1900-000005000000}"/>
            </a:ext>
          </a:extLst>
        </xdr:cNvPr>
        <xdr:cNvSpPr/>
      </xdr:nvSpPr>
      <xdr:spPr>
        <a:xfrm>
          <a:off x="495300" y="5913120"/>
          <a:ext cx="16741140" cy="123063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301625</xdr:colOff>
      <xdr:row>80</xdr:row>
      <xdr:rowOff>127000</xdr:rowOff>
    </xdr:from>
    <xdr:to>
      <xdr:col>1</xdr:col>
      <xdr:colOff>624417</xdr:colOff>
      <xdr:row>82</xdr:row>
      <xdr:rowOff>111125</xdr:rowOff>
    </xdr:to>
    <xdr:sp macro="" textlink="">
      <xdr:nvSpPr>
        <xdr:cNvPr id="6" name="3 Flecha izquierda">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a:off x="301625" y="29972000"/>
          <a:ext cx="814917" cy="49212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0</xdr:colOff>
      <xdr:row>9</xdr:row>
      <xdr:rowOff>167640</xdr:rowOff>
    </xdr:from>
    <xdr:to>
      <xdr:col>22</xdr:col>
      <xdr:colOff>0</xdr:colOff>
      <xdr:row>20</xdr:row>
      <xdr:rowOff>0</xdr:rowOff>
    </xdr:to>
    <xdr:sp macro="" textlink="">
      <xdr:nvSpPr>
        <xdr:cNvPr id="7" name="18 Rectángulo redondeado">
          <a:extLst>
            <a:ext uri="{FF2B5EF4-FFF2-40B4-BE49-F238E27FC236}">
              <a16:creationId xmlns:a16="http://schemas.microsoft.com/office/drawing/2014/main" id="{00000000-0008-0000-1900-000007000000}"/>
            </a:ext>
          </a:extLst>
        </xdr:cNvPr>
        <xdr:cNvSpPr/>
      </xdr:nvSpPr>
      <xdr:spPr>
        <a:xfrm>
          <a:off x="495300" y="2644140"/>
          <a:ext cx="16741140" cy="300228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37</xdr:row>
      <xdr:rowOff>1</xdr:rowOff>
    </xdr:from>
    <xdr:to>
      <xdr:col>22</xdr:col>
      <xdr:colOff>0</xdr:colOff>
      <xdr:row>45</xdr:row>
      <xdr:rowOff>1</xdr:rowOff>
    </xdr:to>
    <xdr:sp macro="" textlink="">
      <xdr:nvSpPr>
        <xdr:cNvPr id="8" name="10 Rectángulo redondeado">
          <a:extLst>
            <a:ext uri="{FF2B5EF4-FFF2-40B4-BE49-F238E27FC236}">
              <a16:creationId xmlns:a16="http://schemas.microsoft.com/office/drawing/2014/main" id="{00000000-0008-0000-1900-000008000000}"/>
            </a:ext>
          </a:extLst>
        </xdr:cNvPr>
        <xdr:cNvSpPr/>
      </xdr:nvSpPr>
      <xdr:spPr>
        <a:xfrm>
          <a:off x="495300" y="10751821"/>
          <a:ext cx="16741140" cy="325374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20</xdr:col>
      <xdr:colOff>1360</xdr:colOff>
      <xdr:row>32</xdr:row>
      <xdr:rowOff>25855</xdr:rowOff>
    </xdr:from>
    <xdr:to>
      <xdr:col>22</xdr:col>
      <xdr:colOff>0</xdr:colOff>
      <xdr:row>33</xdr:row>
      <xdr:rowOff>9526</xdr:rowOff>
    </xdr:to>
    <xdr:sp macro="" textlink="">
      <xdr:nvSpPr>
        <xdr:cNvPr id="9" name="13 Rectángulo redondeado">
          <a:extLst>
            <a:ext uri="{FF2B5EF4-FFF2-40B4-BE49-F238E27FC236}">
              <a16:creationId xmlns:a16="http://schemas.microsoft.com/office/drawing/2014/main" id="{00000000-0008-0000-1900-000009000000}"/>
            </a:ext>
          </a:extLst>
        </xdr:cNvPr>
        <xdr:cNvSpPr/>
      </xdr:nvSpPr>
      <xdr:spPr>
        <a:xfrm>
          <a:off x="15668080" y="7722055"/>
          <a:ext cx="1568360"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20</xdr:col>
      <xdr:colOff>1361</xdr:colOff>
      <xdr:row>34</xdr:row>
      <xdr:rowOff>47625</xdr:rowOff>
    </xdr:from>
    <xdr:to>
      <xdr:col>22</xdr:col>
      <xdr:colOff>0</xdr:colOff>
      <xdr:row>35</xdr:row>
      <xdr:rowOff>9525</xdr:rowOff>
    </xdr:to>
    <xdr:sp macro="" textlink="">
      <xdr:nvSpPr>
        <xdr:cNvPr id="10" name="14 Rectángulo redondeado">
          <a:extLst>
            <a:ext uri="{FF2B5EF4-FFF2-40B4-BE49-F238E27FC236}">
              <a16:creationId xmlns:a16="http://schemas.microsoft.com/office/drawing/2014/main" id="{00000000-0008-0000-1900-00000A000000}"/>
            </a:ext>
          </a:extLst>
        </xdr:cNvPr>
        <xdr:cNvSpPr/>
      </xdr:nvSpPr>
      <xdr:spPr>
        <a:xfrm>
          <a:off x="15668081" y="9191625"/>
          <a:ext cx="1568359"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17318</xdr:rowOff>
    </xdr:from>
    <xdr:to>
      <xdr:col>22</xdr:col>
      <xdr:colOff>0</xdr:colOff>
      <xdr:row>31</xdr:row>
      <xdr:rowOff>173182</xdr:rowOff>
    </xdr:to>
    <xdr:sp macro="" textlink="">
      <xdr:nvSpPr>
        <xdr:cNvPr id="11" name="15 Rectángulo redondeado">
          <a:extLst>
            <a:ext uri="{FF2B5EF4-FFF2-40B4-BE49-F238E27FC236}">
              <a16:creationId xmlns:a16="http://schemas.microsoft.com/office/drawing/2014/main" id="{00000000-0008-0000-1900-00000B000000}"/>
            </a:ext>
          </a:extLst>
        </xdr:cNvPr>
        <xdr:cNvSpPr/>
      </xdr:nvSpPr>
      <xdr:spPr>
        <a:xfrm>
          <a:off x="495300" y="7347758"/>
          <a:ext cx="16741140" cy="33874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xdr:col>
      <xdr:colOff>0</xdr:colOff>
      <xdr:row>36</xdr:row>
      <xdr:rowOff>0</xdr:rowOff>
    </xdr:from>
    <xdr:to>
      <xdr:col>22</xdr:col>
      <xdr:colOff>0</xdr:colOff>
      <xdr:row>37</xdr:row>
      <xdr:rowOff>0</xdr:rowOff>
    </xdr:to>
    <xdr:sp macro="" textlink="">
      <xdr:nvSpPr>
        <xdr:cNvPr id="12" name="17 Rectángulo redondeado">
          <a:extLst>
            <a:ext uri="{FF2B5EF4-FFF2-40B4-BE49-F238E27FC236}">
              <a16:creationId xmlns:a16="http://schemas.microsoft.com/office/drawing/2014/main" id="{00000000-0008-0000-1900-00000C000000}"/>
            </a:ext>
          </a:extLst>
        </xdr:cNvPr>
        <xdr:cNvSpPr/>
      </xdr:nvSpPr>
      <xdr:spPr>
        <a:xfrm>
          <a:off x="495300" y="10050780"/>
          <a:ext cx="16741140" cy="70104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20</xdr:col>
      <xdr:colOff>180975</xdr:colOff>
      <xdr:row>24</xdr:row>
      <xdr:rowOff>19050</xdr:rowOff>
    </xdr:from>
    <xdr:to>
      <xdr:col>21</xdr:col>
      <xdr:colOff>0</xdr:colOff>
      <xdr:row>26</xdr:row>
      <xdr:rowOff>1</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19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26</xdr:row>
      <xdr:rowOff>19050</xdr:rowOff>
    </xdr:from>
    <xdr:to>
      <xdr:col>21</xdr:col>
      <xdr:colOff>0</xdr:colOff>
      <xdr:row>27</xdr:row>
      <xdr:rowOff>19049</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19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28</xdr:row>
      <xdr:rowOff>0</xdr:rowOff>
    </xdr:from>
    <xdr:to>
      <xdr:col>21</xdr:col>
      <xdr:colOff>0</xdr:colOff>
      <xdr:row>29</xdr:row>
      <xdr:rowOff>19049</xdr:rowOff>
    </xdr:to>
    <xdr:sp macro="" textlink="">
      <xdr:nvSpPr>
        <xdr:cNvPr id="86019" name="Check Box 3" hidden="1">
          <a:extLst>
            <a:ext uri="{63B3BB69-23CF-44E3-9099-C40C66FF867C}">
              <a14:compatExt xmlns:a14="http://schemas.microsoft.com/office/drawing/2010/main" spid="_x0000_s86019"/>
            </a:ext>
            <a:ext uri="{FF2B5EF4-FFF2-40B4-BE49-F238E27FC236}">
              <a16:creationId xmlns:a16="http://schemas.microsoft.com/office/drawing/2014/main" id="{00000000-0008-0000-1900-000003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1361</xdr:colOff>
      <xdr:row>33</xdr:row>
      <xdr:rowOff>38100</xdr:rowOff>
    </xdr:from>
    <xdr:to>
      <xdr:col>22</xdr:col>
      <xdr:colOff>0</xdr:colOff>
      <xdr:row>34</xdr:row>
      <xdr:rowOff>19050</xdr:rowOff>
    </xdr:to>
    <xdr:sp macro="" textlink="">
      <xdr:nvSpPr>
        <xdr:cNvPr id="16" name="14 Rectángulo redondeado">
          <a:extLst>
            <a:ext uri="{FF2B5EF4-FFF2-40B4-BE49-F238E27FC236}">
              <a16:creationId xmlns:a16="http://schemas.microsoft.com/office/drawing/2014/main" id="{00000000-0008-0000-1900-000010000000}"/>
            </a:ext>
          </a:extLst>
        </xdr:cNvPr>
        <xdr:cNvSpPr/>
      </xdr:nvSpPr>
      <xdr:spPr>
        <a:xfrm>
          <a:off x="15668081" y="8458200"/>
          <a:ext cx="1568359"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49</xdr:row>
      <xdr:rowOff>0</xdr:rowOff>
    </xdr:from>
    <xdr:to>
      <xdr:col>22</xdr:col>
      <xdr:colOff>0</xdr:colOff>
      <xdr:row>50</xdr:row>
      <xdr:rowOff>155864</xdr:rowOff>
    </xdr:to>
    <xdr:sp macro="" textlink="">
      <xdr:nvSpPr>
        <xdr:cNvPr id="17" name="15 Rectángulo redondeado">
          <a:extLst>
            <a:ext uri="{FF2B5EF4-FFF2-40B4-BE49-F238E27FC236}">
              <a16:creationId xmlns:a16="http://schemas.microsoft.com/office/drawing/2014/main" id="{00000000-0008-0000-1900-000011000000}"/>
            </a:ext>
          </a:extLst>
        </xdr:cNvPr>
        <xdr:cNvSpPr/>
      </xdr:nvSpPr>
      <xdr:spPr>
        <a:xfrm>
          <a:off x="495300" y="14767560"/>
          <a:ext cx="16741140" cy="33874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8. CARACTERÍSTICAS</a:t>
          </a:r>
          <a:r>
            <a:rPr lang="es-CO" sz="1400" b="1" baseline="0">
              <a:latin typeface="+mn-lt"/>
              <a:cs typeface="Arial" panose="020B0604020202020204" pitchFamily="34" charset="0"/>
            </a:rPr>
            <a:t> </a:t>
          </a:r>
          <a:r>
            <a:rPr lang="es-CO" sz="1400" b="1">
              <a:latin typeface="+mn-lt"/>
              <a:cs typeface="Arial" panose="020B0604020202020204" pitchFamily="34" charset="0"/>
            </a:rPr>
            <a:t>DE LA ORGANIZACIÓN                                                                                                                                                                        			DESCRIPCIÓN y MARQUE</a:t>
          </a:r>
          <a:r>
            <a:rPr lang="es-CO" sz="1400" b="1" baseline="0">
              <a:latin typeface="+mn-lt"/>
              <a:cs typeface="Arial" panose="020B0604020202020204" pitchFamily="34" charset="0"/>
            </a:rPr>
            <a:t> SI O NO</a:t>
          </a:r>
          <a:endParaRPr lang="es-CO" sz="1400" b="1">
            <a:latin typeface="+mn-lt"/>
            <a:cs typeface="Arial" panose="020B0604020202020204" pitchFamily="34" charset="0"/>
          </a:endParaRPr>
        </a:p>
      </xdr:txBody>
    </xdr:sp>
    <xdr:clientData/>
  </xdr:twoCellAnchor>
  <xdr:twoCellAnchor>
    <xdr:from>
      <xdr:col>11</xdr:col>
      <xdr:colOff>15240</xdr:colOff>
      <xdr:row>50</xdr:row>
      <xdr:rowOff>167640</xdr:rowOff>
    </xdr:from>
    <xdr:to>
      <xdr:col>22</xdr:col>
      <xdr:colOff>0</xdr:colOff>
      <xdr:row>52</xdr:row>
      <xdr:rowOff>868680</xdr:rowOff>
    </xdr:to>
    <xdr:sp macro="" textlink="">
      <xdr:nvSpPr>
        <xdr:cNvPr id="18" name="7 Rectángulo redondeado">
          <a:extLst>
            <a:ext uri="{FF2B5EF4-FFF2-40B4-BE49-F238E27FC236}">
              <a16:creationId xmlns:a16="http://schemas.microsoft.com/office/drawing/2014/main" id="{00000000-0008-0000-1900-000012000000}"/>
            </a:ext>
          </a:extLst>
        </xdr:cNvPr>
        <xdr:cNvSpPr/>
      </xdr:nvSpPr>
      <xdr:spPr>
        <a:xfrm>
          <a:off x="8983980" y="15118080"/>
          <a:ext cx="8252460" cy="108966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15240</xdr:colOff>
      <xdr:row>57</xdr:row>
      <xdr:rowOff>0</xdr:rowOff>
    </xdr:from>
    <xdr:to>
      <xdr:col>22</xdr:col>
      <xdr:colOff>0</xdr:colOff>
      <xdr:row>57</xdr:row>
      <xdr:rowOff>1088572</xdr:rowOff>
    </xdr:to>
    <xdr:sp macro="" textlink="">
      <xdr:nvSpPr>
        <xdr:cNvPr id="21" name="7 Rectángulo redondeado">
          <a:extLst>
            <a:ext uri="{FF2B5EF4-FFF2-40B4-BE49-F238E27FC236}">
              <a16:creationId xmlns:a16="http://schemas.microsoft.com/office/drawing/2014/main" id="{00000000-0008-0000-1900-000015000000}"/>
            </a:ext>
          </a:extLst>
        </xdr:cNvPr>
        <xdr:cNvSpPr/>
      </xdr:nvSpPr>
      <xdr:spPr>
        <a:xfrm>
          <a:off x="8723811" y="21091071"/>
          <a:ext cx="8012975" cy="108857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15240</xdr:colOff>
      <xdr:row>58</xdr:row>
      <xdr:rowOff>0</xdr:rowOff>
    </xdr:from>
    <xdr:to>
      <xdr:col>22</xdr:col>
      <xdr:colOff>0</xdr:colOff>
      <xdr:row>60</xdr:row>
      <xdr:rowOff>4353</xdr:rowOff>
    </xdr:to>
    <xdr:sp macro="" textlink="">
      <xdr:nvSpPr>
        <xdr:cNvPr id="22" name="7 Rectángulo redondeado">
          <a:extLst>
            <a:ext uri="{FF2B5EF4-FFF2-40B4-BE49-F238E27FC236}">
              <a16:creationId xmlns:a16="http://schemas.microsoft.com/office/drawing/2014/main" id="{00000000-0008-0000-1900-000016000000}"/>
            </a:ext>
          </a:extLst>
        </xdr:cNvPr>
        <xdr:cNvSpPr/>
      </xdr:nvSpPr>
      <xdr:spPr>
        <a:xfrm>
          <a:off x="8723811" y="22125214"/>
          <a:ext cx="8012975" cy="53503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60</xdr:row>
      <xdr:rowOff>0</xdr:rowOff>
    </xdr:from>
    <xdr:to>
      <xdr:col>21</xdr:col>
      <xdr:colOff>777240</xdr:colOff>
      <xdr:row>60</xdr:row>
      <xdr:rowOff>472440</xdr:rowOff>
    </xdr:to>
    <xdr:sp macro="" textlink="">
      <xdr:nvSpPr>
        <xdr:cNvPr id="23" name="7 Rectángulo redondeado">
          <a:extLst>
            <a:ext uri="{FF2B5EF4-FFF2-40B4-BE49-F238E27FC236}">
              <a16:creationId xmlns:a16="http://schemas.microsoft.com/office/drawing/2014/main" id="{00000000-0008-0000-1900-000017000000}"/>
            </a:ext>
          </a:extLst>
        </xdr:cNvPr>
        <xdr:cNvSpPr/>
      </xdr:nvSpPr>
      <xdr:spPr>
        <a:xfrm>
          <a:off x="8968740" y="18981420"/>
          <a:ext cx="8260080" cy="4724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61</xdr:row>
      <xdr:rowOff>0</xdr:rowOff>
    </xdr:from>
    <xdr:to>
      <xdr:col>21</xdr:col>
      <xdr:colOff>758190</xdr:colOff>
      <xdr:row>62</xdr:row>
      <xdr:rowOff>0</xdr:rowOff>
    </xdr:to>
    <xdr:sp macro="" textlink="">
      <xdr:nvSpPr>
        <xdr:cNvPr id="24" name="7 Rectángulo redondeado">
          <a:extLst>
            <a:ext uri="{FF2B5EF4-FFF2-40B4-BE49-F238E27FC236}">
              <a16:creationId xmlns:a16="http://schemas.microsoft.com/office/drawing/2014/main" id="{00000000-0008-0000-1900-000018000000}"/>
            </a:ext>
          </a:extLst>
        </xdr:cNvPr>
        <xdr:cNvSpPr/>
      </xdr:nvSpPr>
      <xdr:spPr>
        <a:xfrm>
          <a:off x="8708571" y="23145750"/>
          <a:ext cx="8024405" cy="73478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62</xdr:row>
      <xdr:rowOff>-1</xdr:rowOff>
    </xdr:from>
    <xdr:to>
      <xdr:col>21</xdr:col>
      <xdr:colOff>758190</xdr:colOff>
      <xdr:row>62</xdr:row>
      <xdr:rowOff>680356</xdr:rowOff>
    </xdr:to>
    <xdr:sp macro="" textlink="">
      <xdr:nvSpPr>
        <xdr:cNvPr id="25" name="7 Rectángulo redondeado">
          <a:extLst>
            <a:ext uri="{FF2B5EF4-FFF2-40B4-BE49-F238E27FC236}">
              <a16:creationId xmlns:a16="http://schemas.microsoft.com/office/drawing/2014/main" id="{00000000-0008-0000-1900-000019000000}"/>
            </a:ext>
          </a:extLst>
        </xdr:cNvPr>
        <xdr:cNvSpPr/>
      </xdr:nvSpPr>
      <xdr:spPr>
        <a:xfrm>
          <a:off x="8708571" y="23880535"/>
          <a:ext cx="8024405" cy="680357"/>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62</xdr:row>
      <xdr:rowOff>680356</xdr:rowOff>
    </xdr:from>
    <xdr:to>
      <xdr:col>21</xdr:col>
      <xdr:colOff>758190</xdr:colOff>
      <xdr:row>65</xdr:row>
      <xdr:rowOff>335279</xdr:rowOff>
    </xdr:to>
    <xdr:sp macro="" textlink="">
      <xdr:nvSpPr>
        <xdr:cNvPr id="26" name="7 Rectángulo redondeado">
          <a:extLst>
            <a:ext uri="{FF2B5EF4-FFF2-40B4-BE49-F238E27FC236}">
              <a16:creationId xmlns:a16="http://schemas.microsoft.com/office/drawing/2014/main" id="{00000000-0008-0000-1900-00001A000000}"/>
            </a:ext>
          </a:extLst>
        </xdr:cNvPr>
        <xdr:cNvSpPr/>
      </xdr:nvSpPr>
      <xdr:spPr>
        <a:xfrm>
          <a:off x="8708571" y="24560892"/>
          <a:ext cx="8024405" cy="66185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66</xdr:row>
      <xdr:rowOff>0</xdr:rowOff>
    </xdr:from>
    <xdr:to>
      <xdr:col>21</xdr:col>
      <xdr:colOff>758190</xdr:colOff>
      <xdr:row>68</xdr:row>
      <xdr:rowOff>231322</xdr:rowOff>
    </xdr:to>
    <xdr:sp macro="" textlink="">
      <xdr:nvSpPr>
        <xdr:cNvPr id="27" name="7 Rectángulo redondeado">
          <a:extLst>
            <a:ext uri="{FF2B5EF4-FFF2-40B4-BE49-F238E27FC236}">
              <a16:creationId xmlns:a16="http://schemas.microsoft.com/office/drawing/2014/main" id="{00000000-0008-0000-1900-00001B000000}"/>
            </a:ext>
          </a:extLst>
        </xdr:cNvPr>
        <xdr:cNvSpPr/>
      </xdr:nvSpPr>
      <xdr:spPr>
        <a:xfrm>
          <a:off x="8708571" y="25268464"/>
          <a:ext cx="8024405" cy="61232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69</xdr:row>
      <xdr:rowOff>0</xdr:rowOff>
    </xdr:from>
    <xdr:to>
      <xdr:col>21</xdr:col>
      <xdr:colOff>758190</xdr:colOff>
      <xdr:row>72</xdr:row>
      <xdr:rowOff>0</xdr:rowOff>
    </xdr:to>
    <xdr:sp macro="" textlink="">
      <xdr:nvSpPr>
        <xdr:cNvPr id="28" name="7 Rectángulo redondeado">
          <a:extLst>
            <a:ext uri="{FF2B5EF4-FFF2-40B4-BE49-F238E27FC236}">
              <a16:creationId xmlns:a16="http://schemas.microsoft.com/office/drawing/2014/main" id="{00000000-0008-0000-1900-00001C000000}"/>
            </a:ext>
          </a:extLst>
        </xdr:cNvPr>
        <xdr:cNvSpPr/>
      </xdr:nvSpPr>
      <xdr:spPr>
        <a:xfrm>
          <a:off x="8708571" y="25894393"/>
          <a:ext cx="8024405" cy="74839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15</xdr:col>
          <xdr:colOff>0</xdr:colOff>
          <xdr:row>56</xdr:row>
          <xdr:rowOff>31750</xdr:rowOff>
        </xdr:to>
        <xdr:sp macro="" textlink="">
          <xdr:nvSpPr>
            <xdr:cNvPr id="77858" name="Group Box 34" hidden="1">
              <a:extLst>
                <a:ext uri="{63B3BB69-23CF-44E3-9099-C40C66FF867C}">
                  <a14:compatExt spid="_x0000_s77858"/>
                </a:ext>
                <a:ext uri="{FF2B5EF4-FFF2-40B4-BE49-F238E27FC236}">
                  <a16:creationId xmlns:a16="http://schemas.microsoft.com/office/drawing/2014/main" id="{00000000-0008-0000-1900-000022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11</xdr:col>
      <xdr:colOff>0</xdr:colOff>
      <xdr:row>73</xdr:row>
      <xdr:rowOff>666751</xdr:rowOff>
    </xdr:from>
    <xdr:to>
      <xdr:col>14</xdr:col>
      <xdr:colOff>748394</xdr:colOff>
      <xdr:row>75</xdr:row>
      <xdr:rowOff>13607</xdr:rowOff>
    </xdr:to>
    <xdr:sp macro="" textlink="">
      <xdr:nvSpPr>
        <xdr:cNvPr id="116" name="9 Rectángulo redondeado">
          <a:extLst>
            <a:ext uri="{FF2B5EF4-FFF2-40B4-BE49-F238E27FC236}">
              <a16:creationId xmlns:a16="http://schemas.microsoft.com/office/drawing/2014/main" id="{00000000-0008-0000-1900-000074000000}"/>
            </a:ext>
          </a:extLst>
        </xdr:cNvPr>
        <xdr:cNvSpPr/>
      </xdr:nvSpPr>
      <xdr:spPr>
        <a:xfrm>
          <a:off x="8708571" y="27840215"/>
          <a:ext cx="3034394" cy="612321"/>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10</xdr:col>
      <xdr:colOff>1333500</xdr:colOff>
      <xdr:row>77</xdr:row>
      <xdr:rowOff>449036</xdr:rowOff>
    </xdr:from>
    <xdr:to>
      <xdr:col>14</xdr:col>
      <xdr:colOff>748393</xdr:colOff>
      <xdr:row>79</xdr:row>
      <xdr:rowOff>40821</xdr:rowOff>
    </xdr:to>
    <xdr:sp macro="" textlink="">
      <xdr:nvSpPr>
        <xdr:cNvPr id="119" name="9 Rectángulo redondeado">
          <a:extLst>
            <a:ext uri="{FF2B5EF4-FFF2-40B4-BE49-F238E27FC236}">
              <a16:creationId xmlns:a16="http://schemas.microsoft.com/office/drawing/2014/main" id="{00000000-0008-0000-1900-000077000000}"/>
            </a:ext>
          </a:extLst>
        </xdr:cNvPr>
        <xdr:cNvSpPr/>
      </xdr:nvSpPr>
      <xdr:spPr>
        <a:xfrm>
          <a:off x="8694964" y="29949322"/>
          <a:ext cx="3048000" cy="51707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76</xdr:row>
      <xdr:rowOff>13607</xdr:rowOff>
    </xdr:from>
    <xdr:to>
      <xdr:col>15</xdr:col>
      <xdr:colOff>0</xdr:colOff>
      <xdr:row>77</xdr:row>
      <xdr:rowOff>13607</xdr:rowOff>
    </xdr:to>
    <xdr:sp macro="" textlink="">
      <xdr:nvSpPr>
        <xdr:cNvPr id="122" name="9 Rectángulo redondeado">
          <a:extLst>
            <a:ext uri="{FF2B5EF4-FFF2-40B4-BE49-F238E27FC236}">
              <a16:creationId xmlns:a16="http://schemas.microsoft.com/office/drawing/2014/main" id="{00000000-0008-0000-1900-00007A000000}"/>
            </a:ext>
          </a:extLst>
        </xdr:cNvPr>
        <xdr:cNvSpPr/>
      </xdr:nvSpPr>
      <xdr:spPr>
        <a:xfrm>
          <a:off x="8708571" y="28996821"/>
          <a:ext cx="3048000" cy="517072"/>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79</xdr:row>
      <xdr:rowOff>13608</xdr:rowOff>
    </xdr:from>
    <xdr:to>
      <xdr:col>15</xdr:col>
      <xdr:colOff>0</xdr:colOff>
      <xdr:row>79</xdr:row>
      <xdr:rowOff>734786</xdr:rowOff>
    </xdr:to>
    <xdr:sp macro="" textlink="">
      <xdr:nvSpPr>
        <xdr:cNvPr id="131" name="9 Rectángulo redondeado">
          <a:extLst>
            <a:ext uri="{FF2B5EF4-FFF2-40B4-BE49-F238E27FC236}">
              <a16:creationId xmlns:a16="http://schemas.microsoft.com/office/drawing/2014/main" id="{00000000-0008-0000-1900-000083000000}"/>
            </a:ext>
          </a:extLst>
        </xdr:cNvPr>
        <xdr:cNvSpPr/>
      </xdr:nvSpPr>
      <xdr:spPr>
        <a:xfrm>
          <a:off x="8708571" y="30439179"/>
          <a:ext cx="3048000" cy="721178"/>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75</xdr:row>
      <xdr:rowOff>0</xdr:rowOff>
    </xdr:from>
    <xdr:to>
      <xdr:col>15</xdr:col>
      <xdr:colOff>0</xdr:colOff>
      <xdr:row>76</xdr:row>
      <xdr:rowOff>13607</xdr:rowOff>
    </xdr:to>
    <xdr:sp macro="" textlink="">
      <xdr:nvSpPr>
        <xdr:cNvPr id="76" name="9 Rectángulo redondeado">
          <a:extLst>
            <a:ext uri="{FF2B5EF4-FFF2-40B4-BE49-F238E27FC236}">
              <a16:creationId xmlns:a16="http://schemas.microsoft.com/office/drawing/2014/main" id="{00000000-0008-0000-1900-00004C000000}"/>
            </a:ext>
          </a:extLst>
        </xdr:cNvPr>
        <xdr:cNvSpPr/>
      </xdr:nvSpPr>
      <xdr:spPr>
        <a:xfrm>
          <a:off x="8708571" y="28438929"/>
          <a:ext cx="3048000" cy="557892"/>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77</xdr:row>
      <xdr:rowOff>0</xdr:rowOff>
    </xdr:from>
    <xdr:to>
      <xdr:col>15</xdr:col>
      <xdr:colOff>0</xdr:colOff>
      <xdr:row>78</xdr:row>
      <xdr:rowOff>13607</xdr:rowOff>
    </xdr:to>
    <xdr:sp macro="" textlink="">
      <xdr:nvSpPr>
        <xdr:cNvPr id="77" name="9 Rectángulo redondeado">
          <a:extLst>
            <a:ext uri="{FF2B5EF4-FFF2-40B4-BE49-F238E27FC236}">
              <a16:creationId xmlns:a16="http://schemas.microsoft.com/office/drawing/2014/main" id="{00000000-0008-0000-1900-00004D000000}"/>
            </a:ext>
          </a:extLst>
        </xdr:cNvPr>
        <xdr:cNvSpPr/>
      </xdr:nvSpPr>
      <xdr:spPr>
        <a:xfrm>
          <a:off x="8708571" y="29500286"/>
          <a:ext cx="3048000" cy="47625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747713</xdr:colOff>
      <xdr:row>5</xdr:row>
      <xdr:rowOff>190500</xdr:rowOff>
    </xdr:to>
    <xdr:sp macro="" textlink="">
      <xdr:nvSpPr>
        <xdr:cNvPr id="2" name="15 Rectángulo redondeado">
          <a:extLst>
            <a:ext uri="{FF2B5EF4-FFF2-40B4-BE49-F238E27FC236}">
              <a16:creationId xmlns:a16="http://schemas.microsoft.com/office/drawing/2014/main" id="{00000000-0008-0000-1A00-000002000000}"/>
            </a:ext>
          </a:extLst>
        </xdr:cNvPr>
        <xdr:cNvSpPr/>
      </xdr:nvSpPr>
      <xdr:spPr>
        <a:xfrm>
          <a:off x="0" y="0"/>
          <a:ext cx="13304838" cy="146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Catamaran" panose="00000500000000000000" pitchFamily="2" charset="0"/>
              <a:cs typeface="Catamaran" panose="00000500000000000000" pitchFamily="2" charset="0"/>
            </a:rPr>
            <a:t>INFORMACION DEL PERSONAL DE LA ORGANIZACIÓN - NTC 6378 BUENAS PRÁCTICAS DE PROTECCIÓN DE LA LIBRE COMPETENCIA</a:t>
          </a:r>
        </a:p>
      </xdr:txBody>
    </xdr:sp>
    <xdr:clientData/>
  </xdr:twoCellAnchor>
  <xdr:twoCellAnchor>
    <xdr:from>
      <xdr:col>0</xdr:col>
      <xdr:colOff>190500</xdr:colOff>
      <xdr:row>35</xdr:row>
      <xdr:rowOff>254000</xdr:rowOff>
    </xdr:from>
    <xdr:to>
      <xdr:col>1</xdr:col>
      <xdr:colOff>241149</xdr:colOff>
      <xdr:row>37</xdr:row>
      <xdr:rowOff>156482</xdr:rowOff>
    </xdr:to>
    <xdr:sp macro="" textlink="">
      <xdr:nvSpPr>
        <xdr:cNvPr id="3" name="3 Flecha izquierda">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90500" y="11811000"/>
          <a:ext cx="812649" cy="47398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31</xdr:row>
      <xdr:rowOff>0</xdr:rowOff>
    </xdr:to>
    <xdr:grpSp>
      <xdr:nvGrpSpPr>
        <xdr:cNvPr id="2" name="Grupo 9">
          <a:extLst>
            <a:ext uri="{FF2B5EF4-FFF2-40B4-BE49-F238E27FC236}">
              <a16:creationId xmlns:a16="http://schemas.microsoft.com/office/drawing/2014/main" id="{00000000-0008-0000-1B00-000002000000}"/>
            </a:ext>
          </a:extLst>
        </xdr:cNvPr>
        <xdr:cNvGrpSpPr/>
      </xdr:nvGrpSpPr>
      <xdr:grpSpPr>
        <a:xfrm>
          <a:off x="115455" y="531091"/>
          <a:ext cx="12088090" cy="8001000"/>
          <a:chOff x="112059" y="526676"/>
          <a:chExt cx="11575676" cy="4020671"/>
        </a:xfrm>
      </xdr:grpSpPr>
      <xdr:sp macro="" textlink="">
        <xdr:nvSpPr>
          <xdr:cNvPr id="3" name="7 Rectángulo redondeado">
            <a:extLst>
              <a:ext uri="{FF2B5EF4-FFF2-40B4-BE49-F238E27FC236}">
                <a16:creationId xmlns:a16="http://schemas.microsoft.com/office/drawing/2014/main" id="{00000000-0008-0000-1B00-000003000000}"/>
              </a:ext>
            </a:extLst>
          </xdr:cNvPr>
          <xdr:cNvSpPr/>
        </xdr:nvSpPr>
        <xdr:spPr>
          <a:xfrm>
            <a:off x="168088" y="559409"/>
            <a:ext cx="11463618" cy="2731829"/>
          </a:xfrm>
          <a:prstGeom prst="roundRect">
            <a:avLst>
              <a:gd name="adj" fmla="val 153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4" name="8 Rectángulo redondeado">
            <a:extLst>
              <a:ext uri="{FF2B5EF4-FFF2-40B4-BE49-F238E27FC236}">
                <a16:creationId xmlns:a16="http://schemas.microsoft.com/office/drawing/2014/main" id="{00000000-0008-0000-1B00-000004000000}"/>
              </a:ext>
              <a:ext uri="{147F2762-F138-4A5C-976F-8EAC2B608ADB}">
                <a16:predDERef xmlns:a16="http://schemas.microsoft.com/office/drawing/2014/main" pred="{7F2F3104-40E7-4AD8-B137-E46499C40E9C}"/>
              </a:ext>
            </a:extLst>
          </xdr:cNvPr>
          <xdr:cNvSpPr/>
        </xdr:nvSpPr>
        <xdr:spPr>
          <a:xfrm>
            <a:off x="112059" y="526676"/>
            <a:ext cx="11575676" cy="4020671"/>
          </a:xfrm>
          <a:prstGeom prst="roundRect">
            <a:avLst>
              <a:gd name="adj" fmla="val 146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xdr:from>
      <xdr:col>1</xdr:col>
      <xdr:colOff>114299</xdr:colOff>
      <xdr:row>86</xdr:row>
      <xdr:rowOff>0</xdr:rowOff>
    </xdr:from>
    <xdr:to>
      <xdr:col>16</xdr:col>
      <xdr:colOff>10049</xdr:colOff>
      <xdr:row>92</xdr:row>
      <xdr:rowOff>0</xdr:rowOff>
    </xdr:to>
    <xdr:sp macro="" textlink="">
      <xdr:nvSpPr>
        <xdr:cNvPr id="5" name="101 Rectángulo redondeado">
          <a:extLst>
            <a:ext uri="{FF2B5EF4-FFF2-40B4-BE49-F238E27FC236}">
              <a16:creationId xmlns:a16="http://schemas.microsoft.com/office/drawing/2014/main" id="{00000000-0008-0000-1B00-000005000000}"/>
            </a:ext>
            <a:ext uri="{147F2762-F138-4A5C-976F-8EAC2B608ADB}">
              <a16:predDERef xmlns:a16="http://schemas.microsoft.com/office/drawing/2014/main" pred="{19EDFAC2-A690-49E5-B97D-4A61B3FD01A9}"/>
            </a:ext>
          </a:extLst>
        </xdr:cNvPr>
        <xdr:cNvSpPr/>
      </xdr:nvSpPr>
      <xdr:spPr>
        <a:xfrm>
          <a:off x="723899" y="16383000"/>
          <a:ext cx="9039750" cy="1143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0</xdr:rowOff>
    </xdr:from>
    <xdr:to>
      <xdr:col>16</xdr:col>
      <xdr:colOff>113777</xdr:colOff>
      <xdr:row>45</xdr:row>
      <xdr:rowOff>0</xdr:rowOff>
    </xdr:to>
    <xdr:sp macro="" textlink="">
      <xdr:nvSpPr>
        <xdr:cNvPr id="6" name="135 Rectángulo redondeado">
          <a:extLst>
            <a:ext uri="{FF2B5EF4-FFF2-40B4-BE49-F238E27FC236}">
              <a16:creationId xmlns:a16="http://schemas.microsoft.com/office/drawing/2014/main" id="{00000000-0008-0000-1B00-000006000000}"/>
            </a:ext>
            <a:ext uri="{147F2762-F138-4A5C-976F-8EAC2B608ADB}">
              <a16:predDERef xmlns:a16="http://schemas.microsoft.com/office/drawing/2014/main" pred="{60629344-528A-4B37-BAF4-6E03180D2048}"/>
            </a:ext>
          </a:extLst>
        </xdr:cNvPr>
        <xdr:cNvSpPr/>
      </xdr:nvSpPr>
      <xdr:spPr>
        <a:xfrm>
          <a:off x="609600" y="6477000"/>
          <a:ext cx="9257777" cy="20955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84</xdr:row>
      <xdr:rowOff>1</xdr:rowOff>
    </xdr:from>
    <xdr:to>
      <xdr:col>16</xdr:col>
      <xdr:colOff>22412</xdr:colOff>
      <xdr:row>85</xdr:row>
      <xdr:rowOff>11206</xdr:rowOff>
    </xdr:to>
    <xdr:sp macro="" textlink="">
      <xdr:nvSpPr>
        <xdr:cNvPr id="7" name="10 Rectángulo redondeado">
          <a:extLst>
            <a:ext uri="{FF2B5EF4-FFF2-40B4-BE49-F238E27FC236}">
              <a16:creationId xmlns:a16="http://schemas.microsoft.com/office/drawing/2014/main" id="{00000000-0008-0000-1B00-000007000000}"/>
            </a:ext>
            <a:ext uri="{147F2762-F138-4A5C-976F-8EAC2B608ADB}">
              <a16:predDERef xmlns:a16="http://schemas.microsoft.com/office/drawing/2014/main" pred="{18E25B28-41F3-439D-BB8B-96D11834FB74}"/>
            </a:ext>
          </a:extLst>
        </xdr:cNvPr>
        <xdr:cNvSpPr/>
      </xdr:nvSpPr>
      <xdr:spPr>
        <a:xfrm>
          <a:off x="1219200" y="16002001"/>
          <a:ext cx="8556812" cy="20170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8" name="116 Rectángulo redondeado">
          <a:extLst>
            <a:ext uri="{FF2B5EF4-FFF2-40B4-BE49-F238E27FC236}">
              <a16:creationId xmlns:a16="http://schemas.microsoft.com/office/drawing/2014/main" id="{00000000-0008-0000-1B00-000008000000}"/>
            </a:ext>
            <a:ext uri="{147F2762-F138-4A5C-976F-8EAC2B608ADB}">
              <a16:predDERef xmlns:a16="http://schemas.microsoft.com/office/drawing/2014/main" pred="{BBC2BB2D-1CC3-43EE-8E24-1482DCDC5073}"/>
            </a:ext>
          </a:extLst>
        </xdr:cNvPr>
        <xdr:cNvSpPr/>
      </xdr:nvSpPr>
      <xdr:spPr>
        <a:xfrm>
          <a:off x="609600" y="1905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32</xdr:row>
      <xdr:rowOff>0</xdr:rowOff>
    </xdr:from>
    <xdr:to>
      <xdr:col>17</xdr:col>
      <xdr:colOff>0</xdr:colOff>
      <xdr:row>33</xdr:row>
      <xdr:rowOff>0</xdr:rowOff>
    </xdr:to>
    <xdr:sp macro="" textlink="">
      <xdr:nvSpPr>
        <xdr:cNvPr id="9" name="117 Rectángulo redondeado">
          <a:extLst>
            <a:ext uri="{FF2B5EF4-FFF2-40B4-BE49-F238E27FC236}">
              <a16:creationId xmlns:a16="http://schemas.microsoft.com/office/drawing/2014/main" id="{00000000-0008-0000-1B00-000009000000}"/>
            </a:ext>
            <a:ext uri="{147F2762-F138-4A5C-976F-8EAC2B608ADB}">
              <a16:predDERef xmlns:a16="http://schemas.microsoft.com/office/drawing/2014/main" pred="{E6418E10-4154-46B1-9BF2-92534E55A11F}"/>
            </a:ext>
          </a:extLst>
        </xdr:cNvPr>
        <xdr:cNvSpPr/>
      </xdr:nvSpPr>
      <xdr:spPr>
        <a:xfrm>
          <a:off x="609600" y="6096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80</xdr:row>
      <xdr:rowOff>0</xdr:rowOff>
    </xdr:from>
    <xdr:to>
      <xdr:col>17</xdr:col>
      <xdr:colOff>0</xdr:colOff>
      <xdr:row>81</xdr:row>
      <xdr:rowOff>0</xdr:rowOff>
    </xdr:to>
    <xdr:sp macro="" textlink="">
      <xdr:nvSpPr>
        <xdr:cNvPr id="10" name="119 Rectángulo redondeado">
          <a:extLst>
            <a:ext uri="{FF2B5EF4-FFF2-40B4-BE49-F238E27FC236}">
              <a16:creationId xmlns:a16="http://schemas.microsoft.com/office/drawing/2014/main" id="{00000000-0008-0000-1B00-00000A000000}"/>
            </a:ext>
            <a:ext uri="{147F2762-F138-4A5C-976F-8EAC2B608ADB}">
              <a16:predDERef xmlns:a16="http://schemas.microsoft.com/office/drawing/2014/main" pred="{EC0EA2E9-8F93-47FE-9BF0-B15DA51DC6AA}"/>
            </a:ext>
          </a:extLst>
        </xdr:cNvPr>
        <xdr:cNvSpPr/>
      </xdr:nvSpPr>
      <xdr:spPr>
        <a:xfrm>
          <a:off x="609600" y="15240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SOBRE AMPLIACIONES DE</a:t>
          </a:r>
          <a:r>
            <a:rPr lang="es-CO" sz="1100" b="1" baseline="0">
              <a:latin typeface="Arial" panose="020B0604020202020204" pitchFamily="34" charset="0"/>
              <a:cs typeface="Arial" panose="020B0604020202020204" pitchFamily="34" charset="0"/>
            </a:rPr>
            <a:t> SEDES</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109</xdr:row>
      <xdr:rowOff>0</xdr:rowOff>
    </xdr:from>
    <xdr:to>
      <xdr:col>17</xdr:col>
      <xdr:colOff>0</xdr:colOff>
      <xdr:row>110</xdr:row>
      <xdr:rowOff>0</xdr:rowOff>
    </xdr:to>
    <xdr:sp macro="" textlink="">
      <xdr:nvSpPr>
        <xdr:cNvPr id="11" name="120 Rectángulo redondeado">
          <a:extLst>
            <a:ext uri="{FF2B5EF4-FFF2-40B4-BE49-F238E27FC236}">
              <a16:creationId xmlns:a16="http://schemas.microsoft.com/office/drawing/2014/main" id="{00000000-0008-0000-1B00-00000B000000}"/>
            </a:ext>
            <a:ext uri="{147F2762-F138-4A5C-976F-8EAC2B608ADB}">
              <a16:predDERef xmlns:a16="http://schemas.microsoft.com/office/drawing/2014/main" pred="{D938B6C5-042F-4BFE-9A59-66331F4D2D7B}"/>
            </a:ext>
          </a:extLst>
        </xdr:cNvPr>
        <xdr:cNvSpPr/>
      </xdr:nvSpPr>
      <xdr:spPr>
        <a:xfrm>
          <a:off x="609600" y="207645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ASPECTOS LEGALES</a:t>
          </a:r>
        </a:p>
      </xdr:txBody>
    </xdr:sp>
    <xdr:clientData/>
  </xdr:twoCellAnchor>
  <xdr:twoCellAnchor>
    <xdr:from>
      <xdr:col>1</xdr:col>
      <xdr:colOff>0</xdr:colOff>
      <xdr:row>116</xdr:row>
      <xdr:rowOff>0</xdr:rowOff>
    </xdr:from>
    <xdr:to>
      <xdr:col>17</xdr:col>
      <xdr:colOff>0</xdr:colOff>
      <xdr:row>117</xdr:row>
      <xdr:rowOff>0</xdr:rowOff>
    </xdr:to>
    <xdr:sp macro="" textlink="">
      <xdr:nvSpPr>
        <xdr:cNvPr id="12" name="121 Rectángulo redondeado">
          <a:extLst>
            <a:ext uri="{FF2B5EF4-FFF2-40B4-BE49-F238E27FC236}">
              <a16:creationId xmlns:a16="http://schemas.microsoft.com/office/drawing/2014/main" id="{00000000-0008-0000-1B00-00000C000000}"/>
            </a:ext>
            <a:ext uri="{147F2762-F138-4A5C-976F-8EAC2B608ADB}">
              <a16:predDERef xmlns:a16="http://schemas.microsoft.com/office/drawing/2014/main" pred="{952308CC-DC9E-4974-A059-3AC4A12C4805}"/>
            </a:ext>
          </a:extLst>
        </xdr:cNvPr>
        <xdr:cNvSpPr/>
      </xdr:nvSpPr>
      <xdr:spPr>
        <a:xfrm>
          <a:off x="609600" y="22098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DECLARACIONES Y COMPROMISOS</a:t>
          </a:r>
        </a:p>
      </xdr:txBody>
    </xdr:sp>
    <xdr:clientData/>
  </xdr:twoCellAnchor>
  <xdr:twoCellAnchor>
    <xdr:from>
      <xdr:col>1</xdr:col>
      <xdr:colOff>0</xdr:colOff>
      <xdr:row>126</xdr:row>
      <xdr:rowOff>0</xdr:rowOff>
    </xdr:from>
    <xdr:to>
      <xdr:col>17</xdr:col>
      <xdr:colOff>0</xdr:colOff>
      <xdr:row>127</xdr:row>
      <xdr:rowOff>0</xdr:rowOff>
    </xdr:to>
    <xdr:sp macro="" textlink="">
      <xdr:nvSpPr>
        <xdr:cNvPr id="13" name="122 Rectángulo redondeado">
          <a:extLst>
            <a:ext uri="{FF2B5EF4-FFF2-40B4-BE49-F238E27FC236}">
              <a16:creationId xmlns:a16="http://schemas.microsoft.com/office/drawing/2014/main" id="{00000000-0008-0000-1B00-00000D000000}"/>
            </a:ext>
            <a:ext uri="{147F2762-F138-4A5C-976F-8EAC2B608ADB}">
              <a16:predDERef xmlns:a16="http://schemas.microsoft.com/office/drawing/2014/main" pred="{5BF9C337-25F0-434E-849C-8E64FAC0FDEE}"/>
            </a:ext>
          </a:extLst>
        </xdr:cNvPr>
        <xdr:cNvSpPr/>
      </xdr:nvSpPr>
      <xdr:spPr>
        <a:xfrm>
          <a:off x="609600" y="24003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DOCUMENTACIÓN QUE DEBE ADJUNTAR EL SOLICITANTE / TITULAR DE LA CERTIFICACIÓN</a:t>
          </a:r>
        </a:p>
      </xdr:txBody>
    </xdr:sp>
    <xdr:clientData/>
  </xdr:twoCellAnchor>
  <xdr:twoCellAnchor>
    <xdr:from>
      <xdr:col>14</xdr:col>
      <xdr:colOff>0</xdr:colOff>
      <xdr:row>23</xdr:row>
      <xdr:rowOff>0</xdr:rowOff>
    </xdr:from>
    <xdr:to>
      <xdr:col>16</xdr:col>
      <xdr:colOff>0</xdr:colOff>
      <xdr:row>24</xdr:row>
      <xdr:rowOff>0</xdr:rowOff>
    </xdr:to>
    <xdr:sp macro="" textlink="">
      <xdr:nvSpPr>
        <xdr:cNvPr id="14" name="54 Rectángulo redondeado">
          <a:extLst>
            <a:ext uri="{FF2B5EF4-FFF2-40B4-BE49-F238E27FC236}">
              <a16:creationId xmlns:a16="http://schemas.microsoft.com/office/drawing/2014/main" id="{00000000-0008-0000-1B00-00000E000000}"/>
            </a:ext>
            <a:ext uri="{147F2762-F138-4A5C-976F-8EAC2B608ADB}">
              <a16:predDERef xmlns:a16="http://schemas.microsoft.com/office/drawing/2014/main" pred="{D55B2E67-97AF-4CA6-9C32-B9D2BF32DBC9}"/>
            </a:ext>
          </a:extLst>
        </xdr:cNvPr>
        <xdr:cNvSpPr/>
      </xdr:nvSpPr>
      <xdr:spPr>
        <a:xfrm>
          <a:off x="8534400" y="43815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39</xdr:row>
      <xdr:rowOff>0</xdr:rowOff>
    </xdr:from>
    <xdr:to>
      <xdr:col>16</xdr:col>
      <xdr:colOff>0</xdr:colOff>
      <xdr:row>40</xdr:row>
      <xdr:rowOff>0</xdr:rowOff>
    </xdr:to>
    <xdr:sp macro="" textlink="">
      <xdr:nvSpPr>
        <xdr:cNvPr id="15" name="54 Rectángulo redondeado">
          <a:extLst>
            <a:ext uri="{FF2B5EF4-FFF2-40B4-BE49-F238E27FC236}">
              <a16:creationId xmlns:a16="http://schemas.microsoft.com/office/drawing/2014/main" id="{00000000-0008-0000-1B00-00000F000000}"/>
            </a:ext>
            <a:ext uri="{147F2762-F138-4A5C-976F-8EAC2B608ADB}">
              <a16:predDERef xmlns:a16="http://schemas.microsoft.com/office/drawing/2014/main" pred="{3D1D0C53-E6A9-4E72-BD9D-08021599DEDB}"/>
            </a:ext>
          </a:extLst>
        </xdr:cNvPr>
        <xdr:cNvSpPr/>
      </xdr:nvSpPr>
      <xdr:spPr>
        <a:xfrm>
          <a:off x="3657600" y="7429500"/>
          <a:ext cx="60960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41</xdr:row>
      <xdr:rowOff>0</xdr:rowOff>
    </xdr:from>
    <xdr:to>
      <xdr:col>16</xdr:col>
      <xdr:colOff>0</xdr:colOff>
      <xdr:row>42</xdr:row>
      <xdr:rowOff>0</xdr:rowOff>
    </xdr:to>
    <xdr:sp macro="" textlink="">
      <xdr:nvSpPr>
        <xdr:cNvPr id="16" name="54 Rectángulo redondeado">
          <a:extLst>
            <a:ext uri="{FF2B5EF4-FFF2-40B4-BE49-F238E27FC236}">
              <a16:creationId xmlns:a16="http://schemas.microsoft.com/office/drawing/2014/main" id="{00000000-0008-0000-1B00-000010000000}"/>
            </a:ext>
            <a:ext uri="{147F2762-F138-4A5C-976F-8EAC2B608ADB}">
              <a16:predDERef xmlns:a16="http://schemas.microsoft.com/office/drawing/2014/main" pred="{1226F453-F842-4708-8A10-AE0B03C828C6}"/>
            </a:ext>
          </a:extLst>
        </xdr:cNvPr>
        <xdr:cNvSpPr/>
      </xdr:nvSpPr>
      <xdr:spPr>
        <a:xfrm>
          <a:off x="4876800" y="7810500"/>
          <a:ext cx="48768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43</xdr:row>
      <xdr:rowOff>0</xdr:rowOff>
    </xdr:from>
    <xdr:to>
      <xdr:col>16</xdr:col>
      <xdr:colOff>0</xdr:colOff>
      <xdr:row>44</xdr:row>
      <xdr:rowOff>0</xdr:rowOff>
    </xdr:to>
    <xdr:sp macro="" textlink="">
      <xdr:nvSpPr>
        <xdr:cNvPr id="17" name="54 Rectángulo redondeado">
          <a:extLst>
            <a:ext uri="{FF2B5EF4-FFF2-40B4-BE49-F238E27FC236}">
              <a16:creationId xmlns:a16="http://schemas.microsoft.com/office/drawing/2014/main" id="{00000000-0008-0000-1B00-000011000000}"/>
            </a:ext>
            <a:ext uri="{147F2762-F138-4A5C-976F-8EAC2B608ADB}">
              <a16:predDERef xmlns:a16="http://schemas.microsoft.com/office/drawing/2014/main" pred="{AD7666DC-81ED-426F-8EBE-69666215850C}"/>
            </a:ext>
          </a:extLst>
        </xdr:cNvPr>
        <xdr:cNvSpPr/>
      </xdr:nvSpPr>
      <xdr:spPr>
        <a:xfrm>
          <a:off x="4876800" y="8191500"/>
          <a:ext cx="48768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82</xdr:row>
      <xdr:rowOff>1</xdr:rowOff>
    </xdr:from>
    <xdr:to>
      <xdr:col>17</xdr:col>
      <xdr:colOff>0</xdr:colOff>
      <xdr:row>93</xdr:row>
      <xdr:rowOff>1</xdr:rowOff>
    </xdr:to>
    <xdr:sp macro="" textlink="">
      <xdr:nvSpPr>
        <xdr:cNvPr id="18" name="135 Rectángulo redondeado">
          <a:extLst>
            <a:ext uri="{FF2B5EF4-FFF2-40B4-BE49-F238E27FC236}">
              <a16:creationId xmlns:a16="http://schemas.microsoft.com/office/drawing/2014/main" id="{00000000-0008-0000-1B00-000012000000}"/>
            </a:ext>
            <a:ext uri="{147F2762-F138-4A5C-976F-8EAC2B608ADB}">
              <a16:predDERef xmlns:a16="http://schemas.microsoft.com/office/drawing/2014/main" pred="{DD0AECCC-8CD3-464E-9B99-59D8086FBB87}"/>
            </a:ext>
          </a:extLst>
        </xdr:cNvPr>
        <xdr:cNvSpPr/>
      </xdr:nvSpPr>
      <xdr:spPr>
        <a:xfrm>
          <a:off x="609600" y="15621001"/>
          <a:ext cx="9753600" cy="20955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112</xdr:row>
      <xdr:rowOff>0</xdr:rowOff>
    </xdr:from>
    <xdr:to>
      <xdr:col>16</xdr:col>
      <xdr:colOff>0</xdr:colOff>
      <xdr:row>114</xdr:row>
      <xdr:rowOff>0</xdr:rowOff>
    </xdr:to>
    <xdr:sp macro="" textlink="">
      <xdr:nvSpPr>
        <xdr:cNvPr id="19" name="99 Rectángulo redondeado">
          <a:extLst>
            <a:ext uri="{FF2B5EF4-FFF2-40B4-BE49-F238E27FC236}">
              <a16:creationId xmlns:a16="http://schemas.microsoft.com/office/drawing/2014/main" id="{00000000-0008-0000-1B00-000013000000}"/>
            </a:ext>
            <a:ext uri="{147F2762-F138-4A5C-976F-8EAC2B608ADB}">
              <a16:predDERef xmlns:a16="http://schemas.microsoft.com/office/drawing/2014/main" pred="{FAA86373-EEB9-46A0-835D-D2089B8ABBD7}"/>
            </a:ext>
          </a:extLst>
        </xdr:cNvPr>
        <xdr:cNvSpPr/>
      </xdr:nvSpPr>
      <xdr:spPr>
        <a:xfrm>
          <a:off x="1219200" y="21336000"/>
          <a:ext cx="8534400" cy="381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119</xdr:row>
      <xdr:rowOff>0</xdr:rowOff>
    </xdr:from>
    <xdr:to>
      <xdr:col>15</xdr:col>
      <xdr:colOff>713014</xdr:colOff>
      <xdr:row>124</xdr:row>
      <xdr:rowOff>0</xdr:rowOff>
    </xdr:to>
    <xdr:sp macro="" textlink="">
      <xdr:nvSpPr>
        <xdr:cNvPr id="20" name="101 Rectángulo redondeado">
          <a:extLst>
            <a:ext uri="{FF2B5EF4-FFF2-40B4-BE49-F238E27FC236}">
              <a16:creationId xmlns:a16="http://schemas.microsoft.com/office/drawing/2014/main" id="{00000000-0008-0000-1B00-000014000000}"/>
            </a:ext>
            <a:ext uri="{147F2762-F138-4A5C-976F-8EAC2B608ADB}">
              <a16:predDERef xmlns:a16="http://schemas.microsoft.com/office/drawing/2014/main" pred="{596809F3-0B22-4E28-BC7C-AE0E029D6CCE}"/>
            </a:ext>
          </a:extLst>
        </xdr:cNvPr>
        <xdr:cNvSpPr/>
      </xdr:nvSpPr>
      <xdr:spPr>
        <a:xfrm>
          <a:off x="1219200" y="22669500"/>
          <a:ext cx="8533039" cy="9525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17</xdr:col>
      <xdr:colOff>0</xdr:colOff>
      <xdr:row>125</xdr:row>
      <xdr:rowOff>0</xdr:rowOff>
    </xdr:to>
    <xdr:sp macro="" textlink="">
      <xdr:nvSpPr>
        <xdr:cNvPr id="21" name="8 Rectángulo redondeado">
          <a:extLst>
            <a:ext uri="{FF2B5EF4-FFF2-40B4-BE49-F238E27FC236}">
              <a16:creationId xmlns:a16="http://schemas.microsoft.com/office/drawing/2014/main" id="{00000000-0008-0000-1B00-000015000000}"/>
            </a:ext>
            <a:ext uri="{147F2762-F138-4A5C-976F-8EAC2B608ADB}">
              <a16:predDERef xmlns:a16="http://schemas.microsoft.com/office/drawing/2014/main" pred="{9C18DF3D-DB94-46A9-9079-C10AE28A00BD}"/>
            </a:ext>
          </a:extLst>
        </xdr:cNvPr>
        <xdr:cNvSpPr/>
      </xdr:nvSpPr>
      <xdr:spPr>
        <a:xfrm>
          <a:off x="609600" y="22479000"/>
          <a:ext cx="9753600" cy="13335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111</xdr:row>
      <xdr:rowOff>0</xdr:rowOff>
    </xdr:from>
    <xdr:to>
      <xdr:col>17</xdr:col>
      <xdr:colOff>0</xdr:colOff>
      <xdr:row>115</xdr:row>
      <xdr:rowOff>0</xdr:rowOff>
    </xdr:to>
    <xdr:sp macro="" textlink="">
      <xdr:nvSpPr>
        <xdr:cNvPr id="22" name="99 Rectángulo redondeado">
          <a:extLst>
            <a:ext uri="{FF2B5EF4-FFF2-40B4-BE49-F238E27FC236}">
              <a16:creationId xmlns:a16="http://schemas.microsoft.com/office/drawing/2014/main" id="{00000000-0008-0000-1B00-000016000000}"/>
            </a:ext>
            <a:ext uri="{147F2762-F138-4A5C-976F-8EAC2B608ADB}">
              <a16:predDERef xmlns:a16="http://schemas.microsoft.com/office/drawing/2014/main" pred="{630AE500-ABDD-4D85-A725-32E7A7872E6A}"/>
            </a:ext>
          </a:extLst>
        </xdr:cNvPr>
        <xdr:cNvSpPr/>
      </xdr:nvSpPr>
      <xdr:spPr>
        <a:xfrm>
          <a:off x="609600" y="21145500"/>
          <a:ext cx="9753600" cy="7620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128</xdr:row>
      <xdr:rowOff>0</xdr:rowOff>
    </xdr:from>
    <xdr:to>
      <xdr:col>17</xdr:col>
      <xdr:colOff>0</xdr:colOff>
      <xdr:row>134</xdr:row>
      <xdr:rowOff>0</xdr:rowOff>
    </xdr:to>
    <xdr:sp macro="" textlink="">
      <xdr:nvSpPr>
        <xdr:cNvPr id="23" name="99 Rectángulo redondeado">
          <a:extLst>
            <a:ext uri="{FF2B5EF4-FFF2-40B4-BE49-F238E27FC236}">
              <a16:creationId xmlns:a16="http://schemas.microsoft.com/office/drawing/2014/main" id="{00000000-0008-0000-1B00-000017000000}"/>
            </a:ext>
            <a:ext uri="{147F2762-F138-4A5C-976F-8EAC2B608ADB}">
              <a16:predDERef xmlns:a16="http://schemas.microsoft.com/office/drawing/2014/main" pred="{B42BC588-D190-4A17-AFB1-A6A88C74D6E6}"/>
            </a:ext>
          </a:extLst>
        </xdr:cNvPr>
        <xdr:cNvSpPr/>
      </xdr:nvSpPr>
      <xdr:spPr>
        <a:xfrm>
          <a:off x="609600" y="24384000"/>
          <a:ext cx="9753600" cy="11430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135</xdr:row>
      <xdr:rowOff>1</xdr:rowOff>
    </xdr:from>
    <xdr:to>
      <xdr:col>3</xdr:col>
      <xdr:colOff>148167</xdr:colOff>
      <xdr:row>137</xdr:row>
      <xdr:rowOff>1</xdr:rowOff>
    </xdr:to>
    <xdr:sp macro="" textlink="">
      <xdr:nvSpPr>
        <xdr:cNvPr id="24" name="172 Flecha izquierda">
          <a:hlinkClick xmlns:r="http://schemas.openxmlformats.org/officeDocument/2006/relationships" r:id="rId1"/>
          <a:extLst>
            <a:ext uri="{FF2B5EF4-FFF2-40B4-BE49-F238E27FC236}">
              <a16:creationId xmlns:a16="http://schemas.microsoft.com/office/drawing/2014/main" id="{00000000-0008-0000-1B00-000018000000}"/>
            </a:ext>
            <a:ext uri="{147F2762-F138-4A5C-976F-8EAC2B608ADB}">
              <a16:predDERef xmlns:a16="http://schemas.microsoft.com/office/drawing/2014/main" pred="{19DB3CA7-D93F-4624-9793-3739B9DDC6D1}"/>
            </a:ext>
          </a:extLst>
        </xdr:cNvPr>
        <xdr:cNvSpPr/>
      </xdr:nvSpPr>
      <xdr:spPr>
        <a:xfrm>
          <a:off x="1219200" y="25717501"/>
          <a:ext cx="7577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oneCellAnchor>
    <xdr:from>
      <xdr:col>14</xdr:col>
      <xdr:colOff>266700</xdr:colOff>
      <xdr:row>35</xdr:row>
      <xdr:rowOff>76200</xdr:rowOff>
    </xdr:from>
    <xdr:ext cx="433668" cy="266700"/>
    <xdr:sp macro="" textlink="">
      <xdr:nvSpPr>
        <xdr:cNvPr id="25"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1B00-000019000000}"/>
            </a:ext>
            <a:ext uri="{147F2762-F138-4A5C-976F-8EAC2B608ADB}">
              <a16:predDERef xmlns:a16="http://schemas.microsoft.com/office/drawing/2014/main" pred="{AFE1B86C-B22E-4C78-AFEA-14184650A0FA}"/>
            </a:ext>
          </a:extLst>
        </xdr:cNvPr>
        <xdr:cNvSpPr/>
      </xdr:nvSpPr>
      <xdr:spPr bwMode="auto">
        <a:xfrm>
          <a:off x="8801100" y="674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35</xdr:row>
      <xdr:rowOff>76200</xdr:rowOff>
    </xdr:from>
    <xdr:ext cx="433668" cy="266700"/>
    <xdr:sp macro="" textlink="">
      <xdr:nvSpPr>
        <xdr:cNvPr id="26"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1B00-00001A000000}"/>
            </a:ext>
            <a:ext uri="{147F2762-F138-4A5C-976F-8EAC2B608ADB}">
              <a16:predDERef xmlns:a16="http://schemas.microsoft.com/office/drawing/2014/main" pred="{27BE83D5-D80F-4292-B6F6-3FBFC4E6359B}"/>
            </a:ext>
          </a:extLst>
        </xdr:cNvPr>
        <xdr:cNvSpPr/>
      </xdr:nvSpPr>
      <xdr:spPr bwMode="auto">
        <a:xfrm>
          <a:off x="9363075" y="674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35</xdr:row>
      <xdr:rowOff>0</xdr:rowOff>
    </xdr:from>
    <xdr:ext cx="1517776" cy="381000"/>
    <xdr:sp macro="" textlink="">
      <xdr:nvSpPr>
        <xdr:cNvPr id="27"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1B00-00001B000000}"/>
            </a:ext>
            <a:ext uri="{147F2762-F138-4A5C-976F-8EAC2B608ADB}">
              <a16:predDERef xmlns:a16="http://schemas.microsoft.com/office/drawing/2014/main" pred="{4F743AA2-5838-47FE-AE6A-8865BBD8834B}"/>
            </a:ext>
          </a:extLst>
        </xdr:cNvPr>
        <xdr:cNvSpPr/>
      </xdr:nvSpPr>
      <xdr:spPr bwMode="auto">
        <a:xfrm>
          <a:off x="8534400" y="6667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37</xdr:row>
      <xdr:rowOff>76200</xdr:rowOff>
    </xdr:from>
    <xdr:ext cx="433668" cy="266700"/>
    <xdr:sp macro="" textlink="">
      <xdr:nvSpPr>
        <xdr:cNvPr id="28"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1C000000}"/>
            </a:ext>
            <a:ext uri="{147F2762-F138-4A5C-976F-8EAC2B608ADB}">
              <a16:predDERef xmlns:a16="http://schemas.microsoft.com/office/drawing/2014/main" pred="{DA44915F-8DB9-4041-9EC3-9AC56A438A52}"/>
            </a:ext>
          </a:extLst>
        </xdr:cNvPr>
        <xdr:cNvSpPr/>
      </xdr:nvSpPr>
      <xdr:spPr bwMode="auto">
        <a:xfrm>
          <a:off x="8801100" y="712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37</xdr:row>
      <xdr:rowOff>76200</xdr:rowOff>
    </xdr:from>
    <xdr:ext cx="433668" cy="266700"/>
    <xdr:sp macro="" textlink="">
      <xdr:nvSpPr>
        <xdr:cNvPr id="29"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1D000000}"/>
            </a:ext>
            <a:ext uri="{147F2762-F138-4A5C-976F-8EAC2B608ADB}">
              <a16:predDERef xmlns:a16="http://schemas.microsoft.com/office/drawing/2014/main" pred="{0E8A03DF-981E-4A86-8D46-8E6CE264E839}"/>
            </a:ext>
          </a:extLst>
        </xdr:cNvPr>
        <xdr:cNvSpPr/>
      </xdr:nvSpPr>
      <xdr:spPr bwMode="auto">
        <a:xfrm>
          <a:off x="9363075" y="712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37</xdr:row>
      <xdr:rowOff>0</xdr:rowOff>
    </xdr:from>
    <xdr:ext cx="1517776" cy="381000"/>
    <xdr:sp macro="" textlink="">
      <xdr:nvSpPr>
        <xdr:cNvPr id="30"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1E000000}"/>
            </a:ext>
            <a:ext uri="{147F2762-F138-4A5C-976F-8EAC2B608ADB}">
              <a16:predDERef xmlns:a16="http://schemas.microsoft.com/office/drawing/2014/main" pred="{146343B4-2F55-44A8-8CD9-4DBCD2E1C62E}"/>
            </a:ext>
          </a:extLst>
        </xdr:cNvPr>
        <xdr:cNvSpPr/>
      </xdr:nvSpPr>
      <xdr:spPr bwMode="auto">
        <a:xfrm>
          <a:off x="8534400" y="7048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112</xdr:row>
      <xdr:rowOff>76200</xdr:rowOff>
    </xdr:from>
    <xdr:ext cx="433668" cy="266700"/>
    <xdr:sp macro="" textlink="">
      <xdr:nvSpPr>
        <xdr:cNvPr id="31"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1B00-00001F000000}"/>
            </a:ext>
            <a:ext uri="{147F2762-F138-4A5C-976F-8EAC2B608ADB}">
              <a16:predDERef xmlns:a16="http://schemas.microsoft.com/office/drawing/2014/main" pred="{2F1BB2B1-DF43-49BF-95F7-A2D936592C29}"/>
            </a:ext>
          </a:extLst>
        </xdr:cNvPr>
        <xdr:cNvSpPr/>
      </xdr:nvSpPr>
      <xdr:spPr bwMode="auto">
        <a:xfrm>
          <a:off x="8801100" y="2141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112</xdr:row>
      <xdr:rowOff>76200</xdr:rowOff>
    </xdr:from>
    <xdr:ext cx="433668" cy="266700"/>
    <xdr:sp macro="" textlink="">
      <xdr:nvSpPr>
        <xdr:cNvPr id="32"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1B00-000020000000}"/>
            </a:ext>
            <a:ext uri="{147F2762-F138-4A5C-976F-8EAC2B608ADB}">
              <a16:predDERef xmlns:a16="http://schemas.microsoft.com/office/drawing/2014/main" pred="{DDF8B054-0C35-4353-B89D-62C072F353A5}"/>
            </a:ext>
          </a:extLst>
        </xdr:cNvPr>
        <xdr:cNvSpPr/>
      </xdr:nvSpPr>
      <xdr:spPr bwMode="auto">
        <a:xfrm>
          <a:off x="9363075" y="2141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112</xdr:row>
      <xdr:rowOff>0</xdr:rowOff>
    </xdr:from>
    <xdr:ext cx="1517776" cy="381000"/>
    <xdr:sp macro="" textlink="">
      <xdr:nvSpPr>
        <xdr:cNvPr id="33"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1B00-000021000000}"/>
            </a:ext>
            <a:ext uri="{147F2762-F138-4A5C-976F-8EAC2B608ADB}">
              <a16:predDERef xmlns:a16="http://schemas.microsoft.com/office/drawing/2014/main" pred="{447D5FB6-ED2D-4C48-99DF-171612767D9F}"/>
            </a:ext>
          </a:extLst>
        </xdr:cNvPr>
        <xdr:cNvSpPr/>
      </xdr:nvSpPr>
      <xdr:spPr bwMode="auto">
        <a:xfrm>
          <a:off x="8534400" y="213360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113</xdr:row>
      <xdr:rowOff>76200</xdr:rowOff>
    </xdr:from>
    <xdr:ext cx="433668" cy="266700"/>
    <xdr:sp macro="" textlink="">
      <xdr:nvSpPr>
        <xdr:cNvPr id="34"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1B00-000022000000}"/>
            </a:ext>
            <a:ext uri="{147F2762-F138-4A5C-976F-8EAC2B608ADB}">
              <a16:predDERef xmlns:a16="http://schemas.microsoft.com/office/drawing/2014/main" pred="{5296731D-6310-42B0-9917-9D5169F62AD8}"/>
            </a:ext>
          </a:extLst>
        </xdr:cNvPr>
        <xdr:cNvSpPr/>
      </xdr:nvSpPr>
      <xdr:spPr bwMode="auto">
        <a:xfrm>
          <a:off x="8801100" y="2160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113</xdr:row>
      <xdr:rowOff>76200</xdr:rowOff>
    </xdr:from>
    <xdr:ext cx="433668" cy="266700"/>
    <xdr:sp macro="" textlink="">
      <xdr:nvSpPr>
        <xdr:cNvPr id="35"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1B00-000023000000}"/>
            </a:ext>
            <a:ext uri="{147F2762-F138-4A5C-976F-8EAC2B608ADB}">
              <a16:predDERef xmlns:a16="http://schemas.microsoft.com/office/drawing/2014/main" pred="{DE6EA946-C8E9-42DA-B1C0-955B94FFBA69}"/>
            </a:ext>
          </a:extLst>
        </xdr:cNvPr>
        <xdr:cNvSpPr/>
      </xdr:nvSpPr>
      <xdr:spPr bwMode="auto">
        <a:xfrm>
          <a:off x="9363075" y="2160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113</xdr:row>
      <xdr:rowOff>0</xdr:rowOff>
    </xdr:from>
    <xdr:ext cx="1517776" cy="381000"/>
    <xdr:sp macro="" textlink="">
      <xdr:nvSpPr>
        <xdr:cNvPr id="36"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1B00-000024000000}"/>
            </a:ext>
            <a:ext uri="{147F2762-F138-4A5C-976F-8EAC2B608ADB}">
              <a16:predDERef xmlns:a16="http://schemas.microsoft.com/office/drawing/2014/main" pred="{736B3865-C8DB-4E49-ACEB-5B742729CB44}"/>
            </a:ext>
          </a:extLst>
        </xdr:cNvPr>
        <xdr:cNvSpPr/>
      </xdr:nvSpPr>
      <xdr:spPr bwMode="auto">
        <a:xfrm>
          <a:off x="8534400" y="21526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119</xdr:row>
      <xdr:rowOff>76200</xdr:rowOff>
    </xdr:from>
    <xdr:ext cx="433668" cy="266700"/>
    <xdr:sp macro="" textlink="">
      <xdr:nvSpPr>
        <xdr:cNvPr id="37"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1B00-000025000000}"/>
            </a:ext>
            <a:ext uri="{147F2762-F138-4A5C-976F-8EAC2B608ADB}">
              <a16:predDERef xmlns:a16="http://schemas.microsoft.com/office/drawing/2014/main" pred="{3904D0B7-52BE-4B8F-8B8B-907F266E3A0D}"/>
            </a:ext>
          </a:extLst>
        </xdr:cNvPr>
        <xdr:cNvSpPr/>
      </xdr:nvSpPr>
      <xdr:spPr bwMode="auto">
        <a:xfrm>
          <a:off x="8801100" y="2274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119</xdr:row>
      <xdr:rowOff>76200</xdr:rowOff>
    </xdr:from>
    <xdr:ext cx="433668" cy="266700"/>
    <xdr:sp macro="" textlink="">
      <xdr:nvSpPr>
        <xdr:cNvPr id="38"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1B00-000026000000}"/>
            </a:ext>
            <a:ext uri="{147F2762-F138-4A5C-976F-8EAC2B608ADB}">
              <a16:predDERef xmlns:a16="http://schemas.microsoft.com/office/drawing/2014/main" pred="{909BCA12-3522-4233-8B81-61D252E736D3}"/>
            </a:ext>
          </a:extLst>
        </xdr:cNvPr>
        <xdr:cNvSpPr/>
      </xdr:nvSpPr>
      <xdr:spPr bwMode="auto">
        <a:xfrm>
          <a:off x="9363075" y="2274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119</xdr:row>
      <xdr:rowOff>0</xdr:rowOff>
    </xdr:from>
    <xdr:ext cx="1517776" cy="381000"/>
    <xdr:sp macro="" textlink="">
      <xdr:nvSpPr>
        <xdr:cNvPr id="39"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1B00-000027000000}"/>
            </a:ext>
            <a:ext uri="{147F2762-F138-4A5C-976F-8EAC2B608ADB}">
              <a16:predDERef xmlns:a16="http://schemas.microsoft.com/office/drawing/2014/main" pred="{95778775-C7B5-4BC0-BE14-D9FB38307CAB}"/>
            </a:ext>
          </a:extLst>
        </xdr:cNvPr>
        <xdr:cNvSpPr/>
      </xdr:nvSpPr>
      <xdr:spPr bwMode="auto">
        <a:xfrm>
          <a:off x="8534400" y="22669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120</xdr:row>
      <xdr:rowOff>76200</xdr:rowOff>
    </xdr:from>
    <xdr:ext cx="433668" cy="266700"/>
    <xdr:sp macro="" textlink="">
      <xdr:nvSpPr>
        <xdr:cNvPr id="40"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1B00-000028000000}"/>
            </a:ext>
            <a:ext uri="{147F2762-F138-4A5C-976F-8EAC2B608ADB}">
              <a16:predDERef xmlns:a16="http://schemas.microsoft.com/office/drawing/2014/main" pred="{0AAE78FB-4578-4ED7-936C-465109BC0D89}"/>
            </a:ext>
          </a:extLst>
        </xdr:cNvPr>
        <xdr:cNvSpPr/>
      </xdr:nvSpPr>
      <xdr:spPr bwMode="auto">
        <a:xfrm>
          <a:off x="8801100" y="2293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120</xdr:row>
      <xdr:rowOff>76200</xdr:rowOff>
    </xdr:from>
    <xdr:ext cx="433668" cy="266700"/>
    <xdr:sp macro="" textlink="">
      <xdr:nvSpPr>
        <xdr:cNvPr id="41"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1B00-000029000000}"/>
            </a:ext>
            <a:ext uri="{147F2762-F138-4A5C-976F-8EAC2B608ADB}">
              <a16:predDERef xmlns:a16="http://schemas.microsoft.com/office/drawing/2014/main" pred="{148D79CA-DDAE-4313-9D69-5BE5C7280FCF}"/>
            </a:ext>
          </a:extLst>
        </xdr:cNvPr>
        <xdr:cNvSpPr/>
      </xdr:nvSpPr>
      <xdr:spPr bwMode="auto">
        <a:xfrm>
          <a:off x="9363075" y="2293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120</xdr:row>
      <xdr:rowOff>0</xdr:rowOff>
    </xdr:from>
    <xdr:ext cx="1517776" cy="381000"/>
    <xdr:sp macro="" textlink="">
      <xdr:nvSpPr>
        <xdr:cNvPr id="42"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1B00-00002A000000}"/>
            </a:ext>
            <a:ext uri="{147F2762-F138-4A5C-976F-8EAC2B608ADB}">
              <a16:predDERef xmlns:a16="http://schemas.microsoft.com/office/drawing/2014/main" pred="{44985F30-946F-4569-AB50-DD3E5841AFBF}"/>
            </a:ext>
          </a:extLst>
        </xdr:cNvPr>
        <xdr:cNvSpPr/>
      </xdr:nvSpPr>
      <xdr:spPr bwMode="auto">
        <a:xfrm>
          <a:off x="8534400" y="228600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121</xdr:row>
      <xdr:rowOff>76200</xdr:rowOff>
    </xdr:from>
    <xdr:ext cx="433668" cy="266700"/>
    <xdr:sp macro="" textlink="">
      <xdr:nvSpPr>
        <xdr:cNvPr id="43"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1B00-00002B000000}"/>
            </a:ext>
            <a:ext uri="{147F2762-F138-4A5C-976F-8EAC2B608ADB}">
              <a16:predDERef xmlns:a16="http://schemas.microsoft.com/office/drawing/2014/main" pred="{B9750459-DA79-4509-BEA8-E05F9CF1F328}"/>
            </a:ext>
          </a:extLst>
        </xdr:cNvPr>
        <xdr:cNvSpPr/>
      </xdr:nvSpPr>
      <xdr:spPr bwMode="auto">
        <a:xfrm>
          <a:off x="8801100" y="2312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121</xdr:row>
      <xdr:rowOff>76200</xdr:rowOff>
    </xdr:from>
    <xdr:ext cx="433668" cy="266700"/>
    <xdr:sp macro="" textlink="">
      <xdr:nvSpPr>
        <xdr:cNvPr id="44"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1B00-00002C000000}"/>
            </a:ext>
            <a:ext uri="{147F2762-F138-4A5C-976F-8EAC2B608ADB}">
              <a16:predDERef xmlns:a16="http://schemas.microsoft.com/office/drawing/2014/main" pred="{A8B2EF31-DF98-495A-8006-586AF0FC3320}"/>
            </a:ext>
          </a:extLst>
        </xdr:cNvPr>
        <xdr:cNvSpPr/>
      </xdr:nvSpPr>
      <xdr:spPr bwMode="auto">
        <a:xfrm>
          <a:off x="9363075" y="2312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121</xdr:row>
      <xdr:rowOff>0</xdr:rowOff>
    </xdr:from>
    <xdr:ext cx="1517776" cy="381000"/>
    <xdr:sp macro="" textlink="">
      <xdr:nvSpPr>
        <xdr:cNvPr id="45"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1B00-00002D000000}"/>
            </a:ext>
            <a:ext uri="{147F2762-F138-4A5C-976F-8EAC2B608ADB}">
              <a16:predDERef xmlns:a16="http://schemas.microsoft.com/office/drawing/2014/main" pred="{4679D4C5-4C0B-467A-A9C3-214E5B0A6C84}"/>
            </a:ext>
          </a:extLst>
        </xdr:cNvPr>
        <xdr:cNvSpPr/>
      </xdr:nvSpPr>
      <xdr:spPr bwMode="auto">
        <a:xfrm>
          <a:off x="8534400" y="23050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122</xdr:row>
      <xdr:rowOff>76200</xdr:rowOff>
    </xdr:from>
    <xdr:ext cx="433668" cy="266700"/>
    <xdr:sp macro="" textlink="">
      <xdr:nvSpPr>
        <xdr:cNvPr id="46"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1B00-00002E000000}"/>
            </a:ext>
            <a:ext uri="{147F2762-F138-4A5C-976F-8EAC2B608ADB}">
              <a16:predDERef xmlns:a16="http://schemas.microsoft.com/office/drawing/2014/main" pred="{591DE269-81C0-46BC-9AA3-9468F2AC3F0B}"/>
            </a:ext>
          </a:extLst>
        </xdr:cNvPr>
        <xdr:cNvSpPr/>
      </xdr:nvSpPr>
      <xdr:spPr bwMode="auto">
        <a:xfrm>
          <a:off x="8801100" y="23317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122</xdr:row>
      <xdr:rowOff>76200</xdr:rowOff>
    </xdr:from>
    <xdr:ext cx="433668" cy="266700"/>
    <xdr:sp macro="" textlink="">
      <xdr:nvSpPr>
        <xdr:cNvPr id="47"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1B00-00002F000000}"/>
            </a:ext>
            <a:ext uri="{147F2762-F138-4A5C-976F-8EAC2B608ADB}">
              <a16:predDERef xmlns:a16="http://schemas.microsoft.com/office/drawing/2014/main" pred="{F010D446-5F0B-4CB8-97AE-C24BC9396230}"/>
            </a:ext>
          </a:extLst>
        </xdr:cNvPr>
        <xdr:cNvSpPr/>
      </xdr:nvSpPr>
      <xdr:spPr bwMode="auto">
        <a:xfrm>
          <a:off x="9363075" y="23317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122</xdr:row>
      <xdr:rowOff>0</xdr:rowOff>
    </xdr:from>
    <xdr:ext cx="1517776" cy="381000"/>
    <xdr:sp macro="" textlink="">
      <xdr:nvSpPr>
        <xdr:cNvPr id="48"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1B00-000030000000}"/>
            </a:ext>
            <a:ext uri="{147F2762-F138-4A5C-976F-8EAC2B608ADB}">
              <a16:predDERef xmlns:a16="http://schemas.microsoft.com/office/drawing/2014/main" pred="{919497ED-D9E4-4FBC-8FF7-A8FFCDD632C8}"/>
            </a:ext>
          </a:extLst>
        </xdr:cNvPr>
        <xdr:cNvSpPr/>
      </xdr:nvSpPr>
      <xdr:spPr bwMode="auto">
        <a:xfrm>
          <a:off x="8534400" y="232410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123</xdr:row>
      <xdr:rowOff>76200</xdr:rowOff>
    </xdr:from>
    <xdr:ext cx="433668" cy="266700"/>
    <xdr:sp macro="" textlink="">
      <xdr:nvSpPr>
        <xdr:cNvPr id="49"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1B00-000031000000}"/>
            </a:ext>
            <a:ext uri="{147F2762-F138-4A5C-976F-8EAC2B608ADB}">
              <a16:predDERef xmlns:a16="http://schemas.microsoft.com/office/drawing/2014/main" pred="{680CF917-2794-4199-8873-8FCE01D60745}"/>
            </a:ext>
          </a:extLst>
        </xdr:cNvPr>
        <xdr:cNvSpPr/>
      </xdr:nvSpPr>
      <xdr:spPr bwMode="auto">
        <a:xfrm>
          <a:off x="8801100" y="23507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123</xdr:row>
      <xdr:rowOff>76200</xdr:rowOff>
    </xdr:from>
    <xdr:ext cx="433668" cy="266700"/>
    <xdr:sp macro="" textlink="">
      <xdr:nvSpPr>
        <xdr:cNvPr id="50"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1B00-000032000000}"/>
            </a:ext>
            <a:ext uri="{147F2762-F138-4A5C-976F-8EAC2B608ADB}">
              <a16:predDERef xmlns:a16="http://schemas.microsoft.com/office/drawing/2014/main" pred="{2127C597-5681-42AA-B4BF-A4697D847601}"/>
            </a:ext>
          </a:extLst>
        </xdr:cNvPr>
        <xdr:cNvSpPr/>
      </xdr:nvSpPr>
      <xdr:spPr bwMode="auto">
        <a:xfrm>
          <a:off x="9363075" y="23507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123</xdr:row>
      <xdr:rowOff>0</xdr:rowOff>
    </xdr:from>
    <xdr:ext cx="1517776" cy="381000"/>
    <xdr:sp macro="" textlink="">
      <xdr:nvSpPr>
        <xdr:cNvPr id="51"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1B00-000033000000}"/>
            </a:ext>
            <a:ext uri="{147F2762-F138-4A5C-976F-8EAC2B608ADB}">
              <a16:predDERef xmlns:a16="http://schemas.microsoft.com/office/drawing/2014/main" pred="{7A522FA0-6C56-46D3-AED2-9227FB266F35}"/>
            </a:ext>
          </a:extLst>
        </xdr:cNvPr>
        <xdr:cNvSpPr/>
      </xdr:nvSpPr>
      <xdr:spPr bwMode="auto">
        <a:xfrm>
          <a:off x="8534400" y="23431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1</xdr:col>
      <xdr:colOff>0</xdr:colOff>
      <xdr:row>63</xdr:row>
      <xdr:rowOff>0</xdr:rowOff>
    </xdr:from>
    <xdr:to>
      <xdr:col>17</xdr:col>
      <xdr:colOff>0</xdr:colOff>
      <xdr:row>64</xdr:row>
      <xdr:rowOff>0</xdr:rowOff>
    </xdr:to>
    <xdr:sp macro="" textlink="">
      <xdr:nvSpPr>
        <xdr:cNvPr id="52" name="20 Rectángulo redondeado">
          <a:extLst>
            <a:ext uri="{FF2B5EF4-FFF2-40B4-BE49-F238E27FC236}">
              <a16:creationId xmlns:a16="http://schemas.microsoft.com/office/drawing/2014/main" id="{00000000-0008-0000-1B00-000034000000}"/>
            </a:ext>
          </a:extLst>
        </xdr:cNvPr>
        <xdr:cNvSpPr/>
      </xdr:nvSpPr>
      <xdr:spPr>
        <a:xfrm>
          <a:off x="609600" y="120015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INFORMACION SOBRE LOS</a:t>
          </a:r>
          <a:r>
            <a:rPr lang="es-CO" sz="1100" b="1" baseline="0">
              <a:latin typeface="Arial" panose="020B0604020202020204" pitchFamily="34" charset="0"/>
              <a:cs typeface="Arial" panose="020B0604020202020204" pitchFamily="34" charset="0"/>
            </a:rPr>
            <a:t> PROYECTOS DE CONSTRUCCIÓN EN LAS ETAPAS 5.1 a 6.3 </a:t>
          </a:r>
          <a:r>
            <a:rPr lang="es-CO" sz="1100" b="1">
              <a:latin typeface="Arial" panose="020B0604020202020204" pitchFamily="34" charset="0"/>
              <a:cs typeface="Arial" panose="020B0604020202020204" pitchFamily="34" charset="0"/>
            </a:rPr>
            <a:t>POR CERTIFICAR (Sitio</a:t>
          </a:r>
          <a:r>
            <a:rPr lang="es-CO" sz="1100" b="1" baseline="0">
              <a:latin typeface="Arial" panose="020B0604020202020204" pitchFamily="34" charset="0"/>
              <a:cs typeface="Arial" panose="020B0604020202020204" pitchFamily="34" charset="0"/>
            </a:rPr>
            <a:t> de Obra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65</xdr:row>
      <xdr:rowOff>0</xdr:rowOff>
    </xdr:from>
    <xdr:to>
      <xdr:col>17</xdr:col>
      <xdr:colOff>0</xdr:colOff>
      <xdr:row>79</xdr:row>
      <xdr:rowOff>0</xdr:rowOff>
    </xdr:to>
    <xdr:grpSp>
      <xdr:nvGrpSpPr>
        <xdr:cNvPr id="53" name="Grupo 3">
          <a:extLst>
            <a:ext uri="{FF2B5EF4-FFF2-40B4-BE49-F238E27FC236}">
              <a16:creationId xmlns:a16="http://schemas.microsoft.com/office/drawing/2014/main" id="{00000000-0008-0000-1B00-000035000000}"/>
            </a:ext>
          </a:extLst>
        </xdr:cNvPr>
        <xdr:cNvGrpSpPr/>
      </xdr:nvGrpSpPr>
      <xdr:grpSpPr>
        <a:xfrm>
          <a:off x="115455" y="15921182"/>
          <a:ext cx="12088090" cy="3382818"/>
          <a:chOff x="112059" y="8090647"/>
          <a:chExt cx="11474823" cy="3294529"/>
        </a:xfrm>
      </xdr:grpSpPr>
      <xdr:sp macro="" textlink="">
        <xdr:nvSpPr>
          <xdr:cNvPr id="54" name="41 Rectángulo redondeado">
            <a:extLst>
              <a:ext uri="{FF2B5EF4-FFF2-40B4-BE49-F238E27FC236}">
                <a16:creationId xmlns:a16="http://schemas.microsoft.com/office/drawing/2014/main" id="{00000000-0008-0000-1B00-0000360000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55" name="42 Rectángulo redondeado">
            <a:extLst>
              <a:ext uri="{FF2B5EF4-FFF2-40B4-BE49-F238E27FC236}">
                <a16:creationId xmlns:a16="http://schemas.microsoft.com/office/drawing/2014/main" id="{00000000-0008-0000-1B00-0000370000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56" name="43 Rectángulo redondeado">
            <a:extLst>
              <a:ext uri="{FF2B5EF4-FFF2-40B4-BE49-F238E27FC236}">
                <a16:creationId xmlns:a16="http://schemas.microsoft.com/office/drawing/2014/main" id="{00000000-0008-0000-1B00-0000380000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68</xdr:row>
      <xdr:rowOff>57150</xdr:rowOff>
    </xdr:from>
    <xdr:ext cx="433668" cy="1467223"/>
    <xdr:sp macro="" textlink="">
      <xdr:nvSpPr>
        <xdr:cNvPr id="57"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39000000}"/>
            </a:ext>
          </a:extLst>
        </xdr:cNvPr>
        <xdr:cNvSpPr/>
      </xdr:nvSpPr>
      <xdr:spPr bwMode="auto">
        <a:xfrm>
          <a:off x="8724900" y="13011150"/>
          <a:ext cx="433668"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68</xdr:row>
      <xdr:rowOff>57150</xdr:rowOff>
    </xdr:from>
    <xdr:ext cx="438150" cy="1467223"/>
    <xdr:sp macro="" textlink="">
      <xdr:nvSpPr>
        <xdr:cNvPr id="58"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3A000000}"/>
            </a:ext>
          </a:extLst>
        </xdr:cNvPr>
        <xdr:cNvSpPr/>
      </xdr:nvSpPr>
      <xdr:spPr bwMode="auto">
        <a:xfrm>
          <a:off x="9286875" y="13011150"/>
          <a:ext cx="438150"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68</xdr:row>
      <xdr:rowOff>0</xdr:rowOff>
    </xdr:from>
    <xdr:ext cx="1517776" cy="1883211"/>
    <xdr:sp macro="" textlink="">
      <xdr:nvSpPr>
        <xdr:cNvPr id="59"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3B000000}"/>
            </a:ext>
          </a:extLst>
        </xdr:cNvPr>
        <xdr:cNvSpPr/>
      </xdr:nvSpPr>
      <xdr:spPr bwMode="auto">
        <a:xfrm>
          <a:off x="8534400" y="12954000"/>
          <a:ext cx="1517776" cy="188321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69</xdr:row>
      <xdr:rowOff>57150</xdr:rowOff>
    </xdr:from>
    <xdr:ext cx="433668" cy="1467224"/>
    <xdr:sp macro="" textlink="">
      <xdr:nvSpPr>
        <xdr:cNvPr id="60"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3C000000}"/>
            </a:ext>
          </a:extLst>
        </xdr:cNvPr>
        <xdr:cNvSpPr/>
      </xdr:nvSpPr>
      <xdr:spPr bwMode="auto">
        <a:xfrm>
          <a:off x="8724900" y="13201650"/>
          <a:ext cx="433668"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69</xdr:row>
      <xdr:rowOff>57150</xdr:rowOff>
    </xdr:from>
    <xdr:ext cx="438150" cy="1467224"/>
    <xdr:sp macro="" textlink="">
      <xdr:nvSpPr>
        <xdr:cNvPr id="61"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3D000000}"/>
            </a:ext>
          </a:extLst>
        </xdr:cNvPr>
        <xdr:cNvSpPr/>
      </xdr:nvSpPr>
      <xdr:spPr bwMode="auto">
        <a:xfrm>
          <a:off x="9286875" y="13201650"/>
          <a:ext cx="438150"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69</xdr:row>
      <xdr:rowOff>0</xdr:rowOff>
    </xdr:from>
    <xdr:ext cx="1517776" cy="1883212"/>
    <xdr:sp macro="" textlink="">
      <xdr:nvSpPr>
        <xdr:cNvPr id="62"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3E000000}"/>
            </a:ext>
          </a:extLst>
        </xdr:cNvPr>
        <xdr:cNvSpPr/>
      </xdr:nvSpPr>
      <xdr:spPr bwMode="auto">
        <a:xfrm>
          <a:off x="8534400" y="13144500"/>
          <a:ext cx="1517776" cy="1883212"/>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70</xdr:row>
      <xdr:rowOff>57150</xdr:rowOff>
    </xdr:from>
    <xdr:ext cx="433668" cy="1467224"/>
    <xdr:sp macro="" textlink="">
      <xdr:nvSpPr>
        <xdr:cNvPr id="63"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3F000000}"/>
            </a:ext>
          </a:extLst>
        </xdr:cNvPr>
        <xdr:cNvSpPr/>
      </xdr:nvSpPr>
      <xdr:spPr bwMode="auto">
        <a:xfrm>
          <a:off x="8724900" y="13392150"/>
          <a:ext cx="433668"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70</xdr:row>
      <xdr:rowOff>57150</xdr:rowOff>
    </xdr:from>
    <xdr:ext cx="438150" cy="1467224"/>
    <xdr:sp macro="" textlink="">
      <xdr:nvSpPr>
        <xdr:cNvPr id="64"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40000000}"/>
            </a:ext>
          </a:extLst>
        </xdr:cNvPr>
        <xdr:cNvSpPr/>
      </xdr:nvSpPr>
      <xdr:spPr bwMode="auto">
        <a:xfrm>
          <a:off x="9286875" y="13392150"/>
          <a:ext cx="438150"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70</xdr:row>
      <xdr:rowOff>0</xdr:rowOff>
    </xdr:from>
    <xdr:ext cx="1517776" cy="1883210"/>
    <xdr:sp macro="" textlink="">
      <xdr:nvSpPr>
        <xdr:cNvPr id="65"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41000000}"/>
            </a:ext>
          </a:extLst>
        </xdr:cNvPr>
        <xdr:cNvSpPr/>
      </xdr:nvSpPr>
      <xdr:spPr bwMode="auto">
        <a:xfrm>
          <a:off x="8534400" y="13335000"/>
          <a:ext cx="1517776" cy="188321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6"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42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7"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43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8"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44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9"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45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0"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46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1"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47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2"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48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3"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49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4"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4A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71</xdr:row>
      <xdr:rowOff>57150</xdr:rowOff>
    </xdr:from>
    <xdr:ext cx="433668" cy="1467223"/>
    <xdr:sp macro="" textlink="">
      <xdr:nvSpPr>
        <xdr:cNvPr id="75"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4B000000}"/>
            </a:ext>
          </a:extLst>
        </xdr:cNvPr>
        <xdr:cNvSpPr/>
      </xdr:nvSpPr>
      <xdr:spPr bwMode="auto">
        <a:xfrm>
          <a:off x="8724900" y="13582650"/>
          <a:ext cx="433668"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71</xdr:row>
      <xdr:rowOff>57150</xdr:rowOff>
    </xdr:from>
    <xdr:ext cx="438150" cy="1467223"/>
    <xdr:sp macro="" textlink="">
      <xdr:nvSpPr>
        <xdr:cNvPr id="76"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4C000000}"/>
            </a:ext>
          </a:extLst>
        </xdr:cNvPr>
        <xdr:cNvSpPr/>
      </xdr:nvSpPr>
      <xdr:spPr bwMode="auto">
        <a:xfrm>
          <a:off x="9286875" y="13582650"/>
          <a:ext cx="438150"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71</xdr:row>
      <xdr:rowOff>0</xdr:rowOff>
    </xdr:from>
    <xdr:ext cx="1517776" cy="1873250"/>
    <xdr:sp macro="" textlink="">
      <xdr:nvSpPr>
        <xdr:cNvPr id="77"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4D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72</xdr:row>
      <xdr:rowOff>57150</xdr:rowOff>
    </xdr:from>
    <xdr:ext cx="433668" cy="1467224"/>
    <xdr:sp macro="" textlink="">
      <xdr:nvSpPr>
        <xdr:cNvPr id="7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4E000000}"/>
            </a:ext>
          </a:extLst>
        </xdr:cNvPr>
        <xdr:cNvSpPr/>
      </xdr:nvSpPr>
      <xdr:spPr bwMode="auto">
        <a:xfrm>
          <a:off x="8724900" y="13773150"/>
          <a:ext cx="433668"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72</xdr:row>
      <xdr:rowOff>57150</xdr:rowOff>
    </xdr:from>
    <xdr:ext cx="438150" cy="1467224"/>
    <xdr:sp macro="" textlink="">
      <xdr:nvSpPr>
        <xdr:cNvPr id="7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4F000000}"/>
            </a:ext>
          </a:extLst>
        </xdr:cNvPr>
        <xdr:cNvSpPr/>
      </xdr:nvSpPr>
      <xdr:spPr bwMode="auto">
        <a:xfrm>
          <a:off x="9286875" y="13773150"/>
          <a:ext cx="438150"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72</xdr:row>
      <xdr:rowOff>0</xdr:rowOff>
    </xdr:from>
    <xdr:ext cx="1517776" cy="1873250"/>
    <xdr:sp macro="" textlink="">
      <xdr:nvSpPr>
        <xdr:cNvPr id="80"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50000000}"/>
            </a:ext>
          </a:extLst>
        </xdr:cNvPr>
        <xdr:cNvSpPr/>
      </xdr:nvSpPr>
      <xdr:spPr bwMode="auto">
        <a:xfrm>
          <a:off x="8534400" y="137160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73</xdr:row>
      <xdr:rowOff>57150</xdr:rowOff>
    </xdr:from>
    <xdr:ext cx="433668" cy="1460375"/>
    <xdr:sp macro="" textlink="">
      <xdr:nvSpPr>
        <xdr:cNvPr id="81"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51000000}"/>
            </a:ext>
          </a:extLst>
        </xdr:cNvPr>
        <xdr:cNvSpPr/>
      </xdr:nvSpPr>
      <xdr:spPr bwMode="auto">
        <a:xfrm>
          <a:off x="8724900" y="13963650"/>
          <a:ext cx="433668" cy="1460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73</xdr:row>
      <xdr:rowOff>57150</xdr:rowOff>
    </xdr:from>
    <xdr:ext cx="438150" cy="1460375"/>
    <xdr:sp macro="" textlink="">
      <xdr:nvSpPr>
        <xdr:cNvPr id="82"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52000000}"/>
            </a:ext>
          </a:extLst>
        </xdr:cNvPr>
        <xdr:cNvSpPr/>
      </xdr:nvSpPr>
      <xdr:spPr bwMode="auto">
        <a:xfrm>
          <a:off x="9286875" y="13963650"/>
          <a:ext cx="438150" cy="1460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73</xdr:row>
      <xdr:rowOff>0</xdr:rowOff>
    </xdr:from>
    <xdr:ext cx="1517776" cy="1866401"/>
    <xdr:sp macro="" textlink="">
      <xdr:nvSpPr>
        <xdr:cNvPr id="83"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1B00-000053000000}"/>
            </a:ext>
          </a:extLst>
        </xdr:cNvPr>
        <xdr:cNvSpPr/>
      </xdr:nvSpPr>
      <xdr:spPr bwMode="auto">
        <a:xfrm>
          <a:off x="8534400" y="13906500"/>
          <a:ext cx="1517776" cy="186640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74</xdr:row>
      <xdr:rowOff>57150</xdr:rowOff>
    </xdr:from>
    <xdr:ext cx="433668" cy="1454773"/>
    <xdr:sp macro="" textlink="">
      <xdr:nvSpPr>
        <xdr:cNvPr id="84"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1B00-000054000000}"/>
            </a:ext>
          </a:extLst>
        </xdr:cNvPr>
        <xdr:cNvSpPr/>
      </xdr:nvSpPr>
      <xdr:spPr bwMode="auto">
        <a:xfrm>
          <a:off x="8724900" y="14154150"/>
          <a:ext cx="433668" cy="14547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74</xdr:row>
      <xdr:rowOff>57150</xdr:rowOff>
    </xdr:from>
    <xdr:ext cx="438150" cy="1454773"/>
    <xdr:sp macro="" textlink="">
      <xdr:nvSpPr>
        <xdr:cNvPr id="85"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1B00-000055000000}"/>
            </a:ext>
          </a:extLst>
        </xdr:cNvPr>
        <xdr:cNvSpPr/>
      </xdr:nvSpPr>
      <xdr:spPr bwMode="auto">
        <a:xfrm>
          <a:off x="9286875" y="14154150"/>
          <a:ext cx="438150" cy="14547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74</xdr:row>
      <xdr:rowOff>0</xdr:rowOff>
    </xdr:from>
    <xdr:ext cx="1517776" cy="1566958"/>
    <xdr:sp macro="" textlink="">
      <xdr:nvSpPr>
        <xdr:cNvPr id="86"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1B00-000056000000}"/>
            </a:ext>
          </a:extLst>
        </xdr:cNvPr>
        <xdr:cNvSpPr/>
      </xdr:nvSpPr>
      <xdr:spPr bwMode="auto">
        <a:xfrm>
          <a:off x="8534400" y="14097000"/>
          <a:ext cx="1517776" cy="1566958"/>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75</xdr:row>
      <xdr:rowOff>57150</xdr:rowOff>
    </xdr:from>
    <xdr:ext cx="433668" cy="1160931"/>
    <xdr:sp macro="" textlink="">
      <xdr:nvSpPr>
        <xdr:cNvPr id="87"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1B00-000057000000}"/>
            </a:ext>
          </a:extLst>
        </xdr:cNvPr>
        <xdr:cNvSpPr/>
      </xdr:nvSpPr>
      <xdr:spPr bwMode="auto">
        <a:xfrm>
          <a:off x="8724900" y="14344650"/>
          <a:ext cx="433668" cy="1160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75</xdr:row>
      <xdr:rowOff>57150</xdr:rowOff>
    </xdr:from>
    <xdr:ext cx="438150" cy="1160931"/>
    <xdr:sp macro="" textlink="">
      <xdr:nvSpPr>
        <xdr:cNvPr id="88"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1B00-000058000000}"/>
            </a:ext>
          </a:extLst>
        </xdr:cNvPr>
        <xdr:cNvSpPr/>
      </xdr:nvSpPr>
      <xdr:spPr bwMode="auto">
        <a:xfrm>
          <a:off x="9286875" y="14344650"/>
          <a:ext cx="438150" cy="1160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75</xdr:row>
      <xdr:rowOff>0</xdr:rowOff>
    </xdr:from>
    <xdr:ext cx="1517776" cy="1294281"/>
    <xdr:sp macro="" textlink="">
      <xdr:nvSpPr>
        <xdr:cNvPr id="89"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1B00-000059000000}"/>
            </a:ext>
          </a:extLst>
        </xdr:cNvPr>
        <xdr:cNvSpPr/>
      </xdr:nvSpPr>
      <xdr:spPr bwMode="auto">
        <a:xfrm>
          <a:off x="8534400" y="14287500"/>
          <a:ext cx="1517776" cy="129428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76</xdr:row>
      <xdr:rowOff>57150</xdr:rowOff>
    </xdr:from>
    <xdr:ext cx="433668" cy="883896"/>
    <xdr:sp macro="" textlink="">
      <xdr:nvSpPr>
        <xdr:cNvPr id="90"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1B00-00005A000000}"/>
            </a:ext>
          </a:extLst>
        </xdr:cNvPr>
        <xdr:cNvSpPr/>
      </xdr:nvSpPr>
      <xdr:spPr bwMode="auto">
        <a:xfrm>
          <a:off x="8724900" y="14535150"/>
          <a:ext cx="433668" cy="88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76</xdr:row>
      <xdr:rowOff>57150</xdr:rowOff>
    </xdr:from>
    <xdr:ext cx="438150" cy="883896"/>
    <xdr:sp macro="" textlink="">
      <xdr:nvSpPr>
        <xdr:cNvPr id="91"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1B00-00005B000000}"/>
            </a:ext>
          </a:extLst>
        </xdr:cNvPr>
        <xdr:cNvSpPr/>
      </xdr:nvSpPr>
      <xdr:spPr bwMode="auto">
        <a:xfrm>
          <a:off x="9286875" y="14535150"/>
          <a:ext cx="438150" cy="88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76</xdr:row>
      <xdr:rowOff>0</xdr:rowOff>
    </xdr:from>
    <xdr:ext cx="1517776" cy="998196"/>
    <xdr:sp macro="" textlink="">
      <xdr:nvSpPr>
        <xdr:cNvPr id="92"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1B00-00005C000000}"/>
            </a:ext>
          </a:extLst>
        </xdr:cNvPr>
        <xdr:cNvSpPr/>
      </xdr:nvSpPr>
      <xdr:spPr bwMode="auto">
        <a:xfrm>
          <a:off x="8534400" y="14478000"/>
          <a:ext cx="1517776" cy="998196"/>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77</xdr:row>
      <xdr:rowOff>57150</xdr:rowOff>
    </xdr:from>
    <xdr:ext cx="433668" cy="590926"/>
    <xdr:sp macro="" textlink="">
      <xdr:nvSpPr>
        <xdr:cNvPr id="93"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5D000000}"/>
            </a:ext>
          </a:extLst>
        </xdr:cNvPr>
        <xdr:cNvSpPr/>
      </xdr:nvSpPr>
      <xdr:spPr bwMode="auto">
        <a:xfrm>
          <a:off x="8724900" y="14725650"/>
          <a:ext cx="433668" cy="590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77</xdr:row>
      <xdr:rowOff>57150</xdr:rowOff>
    </xdr:from>
    <xdr:ext cx="438150" cy="590926"/>
    <xdr:sp macro="" textlink="">
      <xdr:nvSpPr>
        <xdr:cNvPr id="94"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5E000000}"/>
            </a:ext>
          </a:extLst>
        </xdr:cNvPr>
        <xdr:cNvSpPr/>
      </xdr:nvSpPr>
      <xdr:spPr bwMode="auto">
        <a:xfrm>
          <a:off x="9286875" y="14725650"/>
          <a:ext cx="438150" cy="590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77</xdr:row>
      <xdr:rowOff>0</xdr:rowOff>
    </xdr:from>
    <xdr:ext cx="1517776" cy="702113"/>
    <xdr:sp macro="" textlink="">
      <xdr:nvSpPr>
        <xdr:cNvPr id="95"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1B00-00005F000000}"/>
            </a:ext>
          </a:extLst>
        </xdr:cNvPr>
        <xdr:cNvSpPr/>
      </xdr:nvSpPr>
      <xdr:spPr bwMode="auto">
        <a:xfrm>
          <a:off x="8534400" y="14668500"/>
          <a:ext cx="1517776" cy="702113"/>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260350</xdr:colOff>
          <xdr:row>35</xdr:row>
          <xdr:rowOff>114300</xdr:rowOff>
        </xdr:from>
        <xdr:to>
          <xdr:col>14</xdr:col>
          <xdr:colOff>641350</xdr:colOff>
          <xdr:row>35</xdr:row>
          <xdr:rowOff>304800</xdr:rowOff>
        </xdr:to>
        <xdr:sp macro="" textlink="">
          <xdr:nvSpPr>
            <xdr:cNvPr id="124933" name="Option Button 5" hidden="1">
              <a:extLst>
                <a:ext uri="{63B3BB69-23CF-44E3-9099-C40C66FF867C}">
                  <a14:compatExt spid="_x0000_s124933"/>
                </a:ext>
                <a:ext uri="{FF2B5EF4-FFF2-40B4-BE49-F238E27FC236}">
                  <a16:creationId xmlns:a16="http://schemas.microsoft.com/office/drawing/2014/main" id="{00000000-0008-0000-1B00-00000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35</xdr:row>
          <xdr:rowOff>114300</xdr:rowOff>
        </xdr:from>
        <xdr:to>
          <xdr:col>15</xdr:col>
          <xdr:colOff>546100</xdr:colOff>
          <xdr:row>35</xdr:row>
          <xdr:rowOff>304800</xdr:rowOff>
        </xdr:to>
        <xdr:sp macro="" textlink="">
          <xdr:nvSpPr>
            <xdr:cNvPr id="124934" name="Option Button 6" hidden="1">
              <a:extLst>
                <a:ext uri="{63B3BB69-23CF-44E3-9099-C40C66FF867C}">
                  <a14:compatExt spid="_x0000_s124934"/>
                </a:ext>
                <a:ext uri="{FF2B5EF4-FFF2-40B4-BE49-F238E27FC236}">
                  <a16:creationId xmlns:a16="http://schemas.microsoft.com/office/drawing/2014/main" id="{00000000-0008-0000-1B00-00000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35</xdr:row>
          <xdr:rowOff>12700</xdr:rowOff>
        </xdr:from>
        <xdr:to>
          <xdr:col>16</xdr:col>
          <xdr:colOff>0</xdr:colOff>
          <xdr:row>36</xdr:row>
          <xdr:rowOff>31750</xdr:rowOff>
        </xdr:to>
        <xdr:sp macro="" textlink="">
          <xdr:nvSpPr>
            <xdr:cNvPr id="124935" name="Group Box 7" hidden="1">
              <a:extLst>
                <a:ext uri="{63B3BB69-23CF-44E3-9099-C40C66FF867C}">
                  <a14:compatExt spid="_x0000_s124935"/>
                </a:ext>
                <a:ext uri="{FF2B5EF4-FFF2-40B4-BE49-F238E27FC236}">
                  <a16:creationId xmlns:a16="http://schemas.microsoft.com/office/drawing/2014/main" id="{00000000-0008-0000-1B00-000007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37</xdr:row>
          <xdr:rowOff>127000</xdr:rowOff>
        </xdr:from>
        <xdr:to>
          <xdr:col>14</xdr:col>
          <xdr:colOff>679450</xdr:colOff>
          <xdr:row>37</xdr:row>
          <xdr:rowOff>317500</xdr:rowOff>
        </xdr:to>
        <xdr:sp macro="" textlink="">
          <xdr:nvSpPr>
            <xdr:cNvPr id="124936" name="Option Button 8" hidden="1">
              <a:extLst>
                <a:ext uri="{63B3BB69-23CF-44E3-9099-C40C66FF867C}">
                  <a14:compatExt spid="_x0000_s124936"/>
                </a:ext>
                <a:ext uri="{FF2B5EF4-FFF2-40B4-BE49-F238E27FC236}">
                  <a16:creationId xmlns:a16="http://schemas.microsoft.com/office/drawing/2014/main" id="{00000000-0008-0000-1B00-00000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165100</xdr:colOff>
          <xdr:row>37</xdr:row>
          <xdr:rowOff>127000</xdr:rowOff>
        </xdr:from>
        <xdr:to>
          <xdr:col>15</xdr:col>
          <xdr:colOff>571500</xdr:colOff>
          <xdr:row>37</xdr:row>
          <xdr:rowOff>317500</xdr:rowOff>
        </xdr:to>
        <xdr:sp macro="" textlink="">
          <xdr:nvSpPr>
            <xdr:cNvPr id="124937" name="Option Button 9" hidden="1">
              <a:extLst>
                <a:ext uri="{63B3BB69-23CF-44E3-9099-C40C66FF867C}">
                  <a14:compatExt spid="_x0000_s124937"/>
                </a:ext>
                <a:ext uri="{FF2B5EF4-FFF2-40B4-BE49-F238E27FC236}">
                  <a16:creationId xmlns:a16="http://schemas.microsoft.com/office/drawing/2014/main" id="{00000000-0008-0000-1B00-000009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37</xdr:row>
          <xdr:rowOff>12700</xdr:rowOff>
        </xdr:from>
        <xdr:to>
          <xdr:col>15</xdr:col>
          <xdr:colOff>717550</xdr:colOff>
          <xdr:row>38</xdr:row>
          <xdr:rowOff>31750</xdr:rowOff>
        </xdr:to>
        <xdr:sp macro="" textlink="">
          <xdr:nvSpPr>
            <xdr:cNvPr id="124938" name="Group Box 10" hidden="1">
              <a:extLst>
                <a:ext uri="{63B3BB69-23CF-44E3-9099-C40C66FF867C}">
                  <a14:compatExt spid="_x0000_s124938"/>
                </a:ext>
                <a:ext uri="{FF2B5EF4-FFF2-40B4-BE49-F238E27FC236}">
                  <a16:creationId xmlns:a16="http://schemas.microsoft.com/office/drawing/2014/main" id="{00000000-0008-0000-1B00-00000A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112</xdr:row>
          <xdr:rowOff>107950</xdr:rowOff>
        </xdr:from>
        <xdr:to>
          <xdr:col>14</xdr:col>
          <xdr:colOff>641350</xdr:colOff>
          <xdr:row>112</xdr:row>
          <xdr:rowOff>298450</xdr:rowOff>
        </xdr:to>
        <xdr:sp macro="" textlink="">
          <xdr:nvSpPr>
            <xdr:cNvPr id="124939" name="Option Button 11" hidden="1">
              <a:extLst>
                <a:ext uri="{63B3BB69-23CF-44E3-9099-C40C66FF867C}">
                  <a14:compatExt spid="_x0000_s124939"/>
                </a:ext>
                <a:ext uri="{FF2B5EF4-FFF2-40B4-BE49-F238E27FC236}">
                  <a16:creationId xmlns:a16="http://schemas.microsoft.com/office/drawing/2014/main" id="{00000000-0008-0000-1B00-00000B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112</xdr:row>
          <xdr:rowOff>107950</xdr:rowOff>
        </xdr:from>
        <xdr:to>
          <xdr:col>15</xdr:col>
          <xdr:colOff>527050</xdr:colOff>
          <xdr:row>112</xdr:row>
          <xdr:rowOff>298450</xdr:rowOff>
        </xdr:to>
        <xdr:sp macro="" textlink="">
          <xdr:nvSpPr>
            <xdr:cNvPr id="124940" name="Option Button 12" hidden="1">
              <a:extLst>
                <a:ext uri="{63B3BB69-23CF-44E3-9099-C40C66FF867C}">
                  <a14:compatExt spid="_x0000_s124940"/>
                </a:ext>
                <a:ext uri="{FF2B5EF4-FFF2-40B4-BE49-F238E27FC236}">
                  <a16:creationId xmlns:a16="http://schemas.microsoft.com/office/drawing/2014/main" id="{00000000-0008-0000-1B00-00000C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112</xdr:row>
          <xdr:rowOff>0</xdr:rowOff>
        </xdr:from>
        <xdr:to>
          <xdr:col>15</xdr:col>
          <xdr:colOff>717550</xdr:colOff>
          <xdr:row>113</xdr:row>
          <xdr:rowOff>12700</xdr:rowOff>
        </xdr:to>
        <xdr:sp macro="" textlink="">
          <xdr:nvSpPr>
            <xdr:cNvPr id="124941" name="Group Box 13" hidden="1">
              <a:extLst>
                <a:ext uri="{63B3BB69-23CF-44E3-9099-C40C66FF867C}">
                  <a14:compatExt spid="_x0000_s124941"/>
                </a:ext>
                <a:ext uri="{FF2B5EF4-FFF2-40B4-BE49-F238E27FC236}">
                  <a16:creationId xmlns:a16="http://schemas.microsoft.com/office/drawing/2014/main" id="{00000000-0008-0000-1B00-00000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113</xdr:row>
          <xdr:rowOff>114300</xdr:rowOff>
        </xdr:from>
        <xdr:to>
          <xdr:col>14</xdr:col>
          <xdr:colOff>641350</xdr:colOff>
          <xdr:row>113</xdr:row>
          <xdr:rowOff>298450</xdr:rowOff>
        </xdr:to>
        <xdr:sp macro="" textlink="">
          <xdr:nvSpPr>
            <xdr:cNvPr id="124942" name="Option Button 14" hidden="1">
              <a:extLst>
                <a:ext uri="{63B3BB69-23CF-44E3-9099-C40C66FF867C}">
                  <a14:compatExt spid="_x0000_s124942"/>
                </a:ext>
                <a:ext uri="{FF2B5EF4-FFF2-40B4-BE49-F238E27FC236}">
                  <a16:creationId xmlns:a16="http://schemas.microsoft.com/office/drawing/2014/main" id="{00000000-0008-0000-1B00-00000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113</xdr:row>
          <xdr:rowOff>114300</xdr:rowOff>
        </xdr:from>
        <xdr:to>
          <xdr:col>15</xdr:col>
          <xdr:colOff>533400</xdr:colOff>
          <xdr:row>113</xdr:row>
          <xdr:rowOff>298450</xdr:rowOff>
        </xdr:to>
        <xdr:sp macro="" textlink="">
          <xdr:nvSpPr>
            <xdr:cNvPr id="124943" name="Option Button 15" hidden="1">
              <a:extLst>
                <a:ext uri="{63B3BB69-23CF-44E3-9099-C40C66FF867C}">
                  <a14:compatExt spid="_x0000_s124943"/>
                </a:ext>
                <a:ext uri="{FF2B5EF4-FFF2-40B4-BE49-F238E27FC236}">
                  <a16:creationId xmlns:a16="http://schemas.microsoft.com/office/drawing/2014/main" id="{00000000-0008-0000-1B00-00000F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113</xdr:row>
          <xdr:rowOff>12700</xdr:rowOff>
        </xdr:from>
        <xdr:to>
          <xdr:col>15</xdr:col>
          <xdr:colOff>717550</xdr:colOff>
          <xdr:row>113</xdr:row>
          <xdr:rowOff>374650</xdr:rowOff>
        </xdr:to>
        <xdr:sp macro="" textlink="">
          <xdr:nvSpPr>
            <xdr:cNvPr id="124944" name="Group Box 16" hidden="1">
              <a:extLst>
                <a:ext uri="{63B3BB69-23CF-44E3-9099-C40C66FF867C}">
                  <a14:compatExt spid="_x0000_s124944"/>
                </a:ext>
                <a:ext uri="{FF2B5EF4-FFF2-40B4-BE49-F238E27FC236}">
                  <a16:creationId xmlns:a16="http://schemas.microsoft.com/office/drawing/2014/main" id="{00000000-0008-0000-1B00-000010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119</xdr:row>
          <xdr:rowOff>107950</xdr:rowOff>
        </xdr:from>
        <xdr:to>
          <xdr:col>14</xdr:col>
          <xdr:colOff>647700</xdr:colOff>
          <xdr:row>119</xdr:row>
          <xdr:rowOff>298450</xdr:rowOff>
        </xdr:to>
        <xdr:sp macro="" textlink="">
          <xdr:nvSpPr>
            <xdr:cNvPr id="124945" name="Option Button 17" hidden="1">
              <a:extLst>
                <a:ext uri="{63B3BB69-23CF-44E3-9099-C40C66FF867C}">
                  <a14:compatExt spid="_x0000_s124945"/>
                </a:ext>
                <a:ext uri="{FF2B5EF4-FFF2-40B4-BE49-F238E27FC236}">
                  <a16:creationId xmlns:a16="http://schemas.microsoft.com/office/drawing/2014/main" id="{00000000-0008-0000-1B00-00001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119</xdr:row>
          <xdr:rowOff>107950</xdr:rowOff>
        </xdr:from>
        <xdr:to>
          <xdr:col>15</xdr:col>
          <xdr:colOff>546100</xdr:colOff>
          <xdr:row>119</xdr:row>
          <xdr:rowOff>298450</xdr:rowOff>
        </xdr:to>
        <xdr:sp macro="" textlink="">
          <xdr:nvSpPr>
            <xdr:cNvPr id="124946" name="Option Button 18" hidden="1">
              <a:extLst>
                <a:ext uri="{63B3BB69-23CF-44E3-9099-C40C66FF867C}">
                  <a14:compatExt spid="_x0000_s124946"/>
                </a:ext>
                <a:ext uri="{FF2B5EF4-FFF2-40B4-BE49-F238E27FC236}">
                  <a16:creationId xmlns:a16="http://schemas.microsoft.com/office/drawing/2014/main" id="{00000000-0008-0000-1B00-000012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119</xdr:row>
          <xdr:rowOff>0</xdr:rowOff>
        </xdr:from>
        <xdr:to>
          <xdr:col>16</xdr:col>
          <xdr:colOff>0</xdr:colOff>
          <xdr:row>120</xdr:row>
          <xdr:rowOff>0</xdr:rowOff>
        </xdr:to>
        <xdr:sp macro="" textlink="">
          <xdr:nvSpPr>
            <xdr:cNvPr id="124947" name="Group Box 19" hidden="1">
              <a:extLst>
                <a:ext uri="{63B3BB69-23CF-44E3-9099-C40C66FF867C}">
                  <a14:compatExt spid="_x0000_s124947"/>
                </a:ext>
                <a:ext uri="{FF2B5EF4-FFF2-40B4-BE49-F238E27FC236}">
                  <a16:creationId xmlns:a16="http://schemas.microsoft.com/office/drawing/2014/main" id="{00000000-0008-0000-1B00-00001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120</xdr:row>
          <xdr:rowOff>114300</xdr:rowOff>
        </xdr:from>
        <xdr:to>
          <xdr:col>14</xdr:col>
          <xdr:colOff>660400</xdr:colOff>
          <xdr:row>120</xdr:row>
          <xdr:rowOff>304800</xdr:rowOff>
        </xdr:to>
        <xdr:sp macro="" textlink="">
          <xdr:nvSpPr>
            <xdr:cNvPr id="124948" name="Option Button 20" hidden="1">
              <a:extLst>
                <a:ext uri="{63B3BB69-23CF-44E3-9099-C40C66FF867C}">
                  <a14:compatExt spid="_x0000_s124948"/>
                </a:ext>
                <a:ext uri="{FF2B5EF4-FFF2-40B4-BE49-F238E27FC236}">
                  <a16:creationId xmlns:a16="http://schemas.microsoft.com/office/drawing/2014/main" id="{00000000-0008-0000-1B00-000014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120</xdr:row>
          <xdr:rowOff>114300</xdr:rowOff>
        </xdr:from>
        <xdr:to>
          <xdr:col>15</xdr:col>
          <xdr:colOff>565150</xdr:colOff>
          <xdr:row>120</xdr:row>
          <xdr:rowOff>304800</xdr:rowOff>
        </xdr:to>
        <xdr:sp macro="" textlink="">
          <xdr:nvSpPr>
            <xdr:cNvPr id="124949" name="Option Button 21" hidden="1">
              <a:extLst>
                <a:ext uri="{63B3BB69-23CF-44E3-9099-C40C66FF867C}">
                  <a14:compatExt spid="_x0000_s124949"/>
                </a:ext>
                <a:ext uri="{FF2B5EF4-FFF2-40B4-BE49-F238E27FC236}">
                  <a16:creationId xmlns:a16="http://schemas.microsoft.com/office/drawing/2014/main" id="{00000000-0008-0000-1B00-00001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120</xdr:row>
          <xdr:rowOff>0</xdr:rowOff>
        </xdr:from>
        <xdr:to>
          <xdr:col>16</xdr:col>
          <xdr:colOff>12700</xdr:colOff>
          <xdr:row>121</xdr:row>
          <xdr:rowOff>0</xdr:rowOff>
        </xdr:to>
        <xdr:sp macro="" textlink="">
          <xdr:nvSpPr>
            <xdr:cNvPr id="124950" name="Group Box 22" hidden="1">
              <a:extLst>
                <a:ext uri="{63B3BB69-23CF-44E3-9099-C40C66FF867C}">
                  <a14:compatExt spid="_x0000_s124950"/>
                </a:ext>
                <a:ext uri="{FF2B5EF4-FFF2-40B4-BE49-F238E27FC236}">
                  <a16:creationId xmlns:a16="http://schemas.microsoft.com/office/drawing/2014/main" id="{00000000-0008-0000-1B00-000016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121</xdr:row>
          <xdr:rowOff>114300</xdr:rowOff>
        </xdr:from>
        <xdr:to>
          <xdr:col>14</xdr:col>
          <xdr:colOff>660400</xdr:colOff>
          <xdr:row>121</xdr:row>
          <xdr:rowOff>304800</xdr:rowOff>
        </xdr:to>
        <xdr:sp macro="" textlink="">
          <xdr:nvSpPr>
            <xdr:cNvPr id="124951" name="Option Button 23" hidden="1">
              <a:extLst>
                <a:ext uri="{63B3BB69-23CF-44E3-9099-C40C66FF867C}">
                  <a14:compatExt spid="_x0000_s124951"/>
                </a:ext>
                <a:ext uri="{FF2B5EF4-FFF2-40B4-BE49-F238E27FC236}">
                  <a16:creationId xmlns:a16="http://schemas.microsoft.com/office/drawing/2014/main" id="{00000000-0008-0000-1B00-00001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121</xdr:row>
          <xdr:rowOff>114300</xdr:rowOff>
        </xdr:from>
        <xdr:to>
          <xdr:col>15</xdr:col>
          <xdr:colOff>565150</xdr:colOff>
          <xdr:row>121</xdr:row>
          <xdr:rowOff>304800</xdr:rowOff>
        </xdr:to>
        <xdr:sp macro="" textlink="">
          <xdr:nvSpPr>
            <xdr:cNvPr id="124952" name="Option Button 24" hidden="1">
              <a:extLst>
                <a:ext uri="{63B3BB69-23CF-44E3-9099-C40C66FF867C}">
                  <a14:compatExt spid="_x0000_s124952"/>
                </a:ext>
                <a:ext uri="{FF2B5EF4-FFF2-40B4-BE49-F238E27FC236}">
                  <a16:creationId xmlns:a16="http://schemas.microsoft.com/office/drawing/2014/main" id="{00000000-0008-0000-1B00-00001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121</xdr:row>
          <xdr:rowOff>12700</xdr:rowOff>
        </xdr:from>
        <xdr:to>
          <xdr:col>16</xdr:col>
          <xdr:colOff>12700</xdr:colOff>
          <xdr:row>122</xdr:row>
          <xdr:rowOff>0</xdr:rowOff>
        </xdr:to>
        <xdr:sp macro="" textlink="">
          <xdr:nvSpPr>
            <xdr:cNvPr id="124953" name="Group Box 25" hidden="1">
              <a:extLst>
                <a:ext uri="{63B3BB69-23CF-44E3-9099-C40C66FF867C}">
                  <a14:compatExt spid="_x0000_s124953"/>
                </a:ext>
                <a:ext uri="{FF2B5EF4-FFF2-40B4-BE49-F238E27FC236}">
                  <a16:creationId xmlns:a16="http://schemas.microsoft.com/office/drawing/2014/main" id="{00000000-0008-0000-1B00-000019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122</xdr:row>
          <xdr:rowOff>107950</xdr:rowOff>
        </xdr:from>
        <xdr:to>
          <xdr:col>14</xdr:col>
          <xdr:colOff>647700</xdr:colOff>
          <xdr:row>122</xdr:row>
          <xdr:rowOff>298450</xdr:rowOff>
        </xdr:to>
        <xdr:sp macro="" textlink="">
          <xdr:nvSpPr>
            <xdr:cNvPr id="124954" name="Option Button 26" hidden="1">
              <a:extLst>
                <a:ext uri="{63B3BB69-23CF-44E3-9099-C40C66FF867C}">
                  <a14:compatExt spid="_x0000_s124954"/>
                </a:ext>
                <a:ext uri="{FF2B5EF4-FFF2-40B4-BE49-F238E27FC236}">
                  <a16:creationId xmlns:a16="http://schemas.microsoft.com/office/drawing/2014/main" id="{00000000-0008-0000-1B00-00001A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122</xdr:row>
          <xdr:rowOff>107950</xdr:rowOff>
        </xdr:from>
        <xdr:to>
          <xdr:col>15</xdr:col>
          <xdr:colOff>546100</xdr:colOff>
          <xdr:row>122</xdr:row>
          <xdr:rowOff>298450</xdr:rowOff>
        </xdr:to>
        <xdr:sp macro="" textlink="">
          <xdr:nvSpPr>
            <xdr:cNvPr id="124955" name="Option Button 27" hidden="1">
              <a:extLst>
                <a:ext uri="{63B3BB69-23CF-44E3-9099-C40C66FF867C}">
                  <a14:compatExt spid="_x0000_s124955"/>
                </a:ext>
                <a:ext uri="{FF2B5EF4-FFF2-40B4-BE49-F238E27FC236}">
                  <a16:creationId xmlns:a16="http://schemas.microsoft.com/office/drawing/2014/main" id="{00000000-0008-0000-1B00-00001B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122</xdr:row>
          <xdr:rowOff>0</xdr:rowOff>
        </xdr:from>
        <xdr:to>
          <xdr:col>16</xdr:col>
          <xdr:colOff>12700</xdr:colOff>
          <xdr:row>123</xdr:row>
          <xdr:rowOff>12700</xdr:rowOff>
        </xdr:to>
        <xdr:sp macro="" textlink="">
          <xdr:nvSpPr>
            <xdr:cNvPr id="124956" name="Group Box 28" hidden="1">
              <a:extLst>
                <a:ext uri="{63B3BB69-23CF-44E3-9099-C40C66FF867C}">
                  <a14:compatExt spid="_x0000_s124956"/>
                </a:ext>
                <a:ext uri="{FF2B5EF4-FFF2-40B4-BE49-F238E27FC236}">
                  <a16:creationId xmlns:a16="http://schemas.microsoft.com/office/drawing/2014/main" id="{00000000-0008-0000-1B00-00001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123</xdr:row>
          <xdr:rowOff>114300</xdr:rowOff>
        </xdr:from>
        <xdr:to>
          <xdr:col>14</xdr:col>
          <xdr:colOff>641350</xdr:colOff>
          <xdr:row>123</xdr:row>
          <xdr:rowOff>304800</xdr:rowOff>
        </xdr:to>
        <xdr:sp macro="" textlink="">
          <xdr:nvSpPr>
            <xdr:cNvPr id="124957" name="Option Button 29" hidden="1">
              <a:extLst>
                <a:ext uri="{63B3BB69-23CF-44E3-9099-C40C66FF867C}">
                  <a14:compatExt spid="_x0000_s124957"/>
                </a:ext>
                <a:ext uri="{FF2B5EF4-FFF2-40B4-BE49-F238E27FC236}">
                  <a16:creationId xmlns:a16="http://schemas.microsoft.com/office/drawing/2014/main" id="{00000000-0008-0000-1B00-00001D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123</xdr:row>
          <xdr:rowOff>114300</xdr:rowOff>
        </xdr:from>
        <xdr:to>
          <xdr:col>15</xdr:col>
          <xdr:colOff>533400</xdr:colOff>
          <xdr:row>123</xdr:row>
          <xdr:rowOff>304800</xdr:rowOff>
        </xdr:to>
        <xdr:sp macro="" textlink="">
          <xdr:nvSpPr>
            <xdr:cNvPr id="124958" name="Option Button 30" hidden="1">
              <a:extLst>
                <a:ext uri="{63B3BB69-23CF-44E3-9099-C40C66FF867C}">
                  <a14:compatExt spid="_x0000_s124958"/>
                </a:ext>
                <a:ext uri="{FF2B5EF4-FFF2-40B4-BE49-F238E27FC236}">
                  <a16:creationId xmlns:a16="http://schemas.microsoft.com/office/drawing/2014/main" id="{00000000-0008-0000-1B00-00001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123</xdr:row>
          <xdr:rowOff>31750</xdr:rowOff>
        </xdr:from>
        <xdr:to>
          <xdr:col>16</xdr:col>
          <xdr:colOff>12700</xdr:colOff>
          <xdr:row>124</xdr:row>
          <xdr:rowOff>0</xdr:rowOff>
        </xdr:to>
        <xdr:sp macro="" textlink="">
          <xdr:nvSpPr>
            <xdr:cNvPr id="124959" name="Group Box 31" hidden="1">
              <a:extLst>
                <a:ext uri="{63B3BB69-23CF-44E3-9099-C40C66FF867C}">
                  <a14:compatExt spid="_x0000_s124959"/>
                </a:ext>
                <a:ext uri="{FF2B5EF4-FFF2-40B4-BE49-F238E27FC236}">
                  <a16:creationId xmlns:a16="http://schemas.microsoft.com/office/drawing/2014/main" id="{00000000-0008-0000-1B00-00001F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5</xdr:row>
      <xdr:rowOff>76200</xdr:rowOff>
    </xdr:from>
    <xdr:ext cx="433668" cy="266700"/>
    <xdr:sp macro="" textlink="">
      <xdr:nvSpPr>
        <xdr:cNvPr id="9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0000000}"/>
            </a:ext>
            <a:ext uri="{147F2762-F138-4A5C-976F-8EAC2B608ADB}">
              <a16:predDERef xmlns:a16="http://schemas.microsoft.com/office/drawing/2014/main" pred="{DA44915F-8DB9-4041-9EC3-9AC56A438A52}"/>
            </a:ext>
          </a:extLst>
        </xdr:cNvPr>
        <xdr:cNvSpPr/>
      </xdr:nvSpPr>
      <xdr:spPr bwMode="auto">
        <a:xfrm>
          <a:off x="8801100" y="1028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5</xdr:row>
      <xdr:rowOff>76200</xdr:rowOff>
    </xdr:from>
    <xdr:ext cx="433668" cy="266700"/>
    <xdr:sp macro="" textlink="">
      <xdr:nvSpPr>
        <xdr:cNvPr id="9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1000000}"/>
            </a:ext>
            <a:ext uri="{147F2762-F138-4A5C-976F-8EAC2B608ADB}">
              <a16:predDERef xmlns:a16="http://schemas.microsoft.com/office/drawing/2014/main" pred="{0E8A03DF-981E-4A86-8D46-8E6CE264E839}"/>
            </a:ext>
          </a:extLst>
        </xdr:cNvPr>
        <xdr:cNvSpPr/>
      </xdr:nvSpPr>
      <xdr:spPr bwMode="auto">
        <a:xfrm>
          <a:off x="9363075" y="1028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xdr:row>
      <xdr:rowOff>0</xdr:rowOff>
    </xdr:from>
    <xdr:ext cx="1704042" cy="386080"/>
    <xdr:sp macro="" textlink="">
      <xdr:nvSpPr>
        <xdr:cNvPr id="98"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2000000}"/>
            </a:ext>
            <a:ext uri="{147F2762-F138-4A5C-976F-8EAC2B608ADB}">
              <a16:predDERef xmlns:a16="http://schemas.microsoft.com/office/drawing/2014/main" pred="{146343B4-2F55-44A8-8CD9-4DBCD2E1C62E}"/>
            </a:ext>
          </a:extLst>
        </xdr:cNvPr>
        <xdr:cNvSpPr/>
      </xdr:nvSpPr>
      <xdr:spPr bwMode="auto">
        <a:xfrm>
          <a:off x="8534400" y="9525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5</xdr:row>
          <xdr:rowOff>69850</xdr:rowOff>
        </xdr:from>
        <xdr:to>
          <xdr:col>14</xdr:col>
          <xdr:colOff>660400</xdr:colOff>
          <xdr:row>5</xdr:row>
          <xdr:rowOff>247650</xdr:rowOff>
        </xdr:to>
        <xdr:sp macro="" textlink="">
          <xdr:nvSpPr>
            <xdr:cNvPr id="124960" name="Option Button 32" hidden="1">
              <a:extLst>
                <a:ext uri="{63B3BB69-23CF-44E3-9099-C40C66FF867C}">
                  <a14:compatExt spid="_x0000_s124960"/>
                </a:ext>
                <a:ext uri="{FF2B5EF4-FFF2-40B4-BE49-F238E27FC236}">
                  <a16:creationId xmlns:a16="http://schemas.microsoft.com/office/drawing/2014/main" id="{00000000-0008-0000-1B00-000020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5</xdr:row>
          <xdr:rowOff>69850</xdr:rowOff>
        </xdr:from>
        <xdr:to>
          <xdr:col>15</xdr:col>
          <xdr:colOff>552450</xdr:colOff>
          <xdr:row>5</xdr:row>
          <xdr:rowOff>247650</xdr:rowOff>
        </xdr:to>
        <xdr:sp macro="" textlink="">
          <xdr:nvSpPr>
            <xdr:cNvPr id="124961" name="Option Button 33" hidden="1">
              <a:extLst>
                <a:ext uri="{63B3BB69-23CF-44E3-9099-C40C66FF867C}">
                  <a14:compatExt spid="_x0000_s124961"/>
                </a:ext>
                <a:ext uri="{FF2B5EF4-FFF2-40B4-BE49-F238E27FC236}">
                  <a16:creationId xmlns:a16="http://schemas.microsoft.com/office/drawing/2014/main" id="{00000000-0008-0000-1B00-00002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xdr:row>
          <xdr:rowOff>12700</xdr:rowOff>
        </xdr:from>
        <xdr:to>
          <xdr:col>15</xdr:col>
          <xdr:colOff>717550</xdr:colOff>
          <xdr:row>6</xdr:row>
          <xdr:rowOff>31750</xdr:rowOff>
        </xdr:to>
        <xdr:sp macro="" textlink="">
          <xdr:nvSpPr>
            <xdr:cNvPr id="124962" name="Group Box 34" hidden="1">
              <a:extLst>
                <a:ext uri="{63B3BB69-23CF-44E3-9099-C40C66FF867C}">
                  <a14:compatExt spid="_x0000_s124962"/>
                </a:ext>
                <a:ext uri="{FF2B5EF4-FFF2-40B4-BE49-F238E27FC236}">
                  <a16:creationId xmlns:a16="http://schemas.microsoft.com/office/drawing/2014/main" id="{00000000-0008-0000-1B00-000022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6</xdr:row>
      <xdr:rowOff>76200</xdr:rowOff>
    </xdr:from>
    <xdr:ext cx="433668" cy="266700"/>
    <xdr:sp macro="" textlink="">
      <xdr:nvSpPr>
        <xdr:cNvPr id="9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3000000}"/>
            </a:ext>
            <a:ext uri="{147F2762-F138-4A5C-976F-8EAC2B608ADB}">
              <a16:predDERef xmlns:a16="http://schemas.microsoft.com/office/drawing/2014/main" pred="{DA44915F-8DB9-4041-9EC3-9AC56A438A52}"/>
            </a:ext>
          </a:extLst>
        </xdr:cNvPr>
        <xdr:cNvSpPr/>
      </xdr:nvSpPr>
      <xdr:spPr bwMode="auto">
        <a:xfrm>
          <a:off x="8801100" y="1219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6</xdr:row>
      <xdr:rowOff>76200</xdr:rowOff>
    </xdr:from>
    <xdr:ext cx="433668" cy="266700"/>
    <xdr:sp macro="" textlink="">
      <xdr:nvSpPr>
        <xdr:cNvPr id="10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4000000}"/>
            </a:ext>
            <a:ext uri="{147F2762-F138-4A5C-976F-8EAC2B608ADB}">
              <a16:predDERef xmlns:a16="http://schemas.microsoft.com/office/drawing/2014/main" pred="{0E8A03DF-981E-4A86-8D46-8E6CE264E839}"/>
            </a:ext>
          </a:extLst>
        </xdr:cNvPr>
        <xdr:cNvSpPr/>
      </xdr:nvSpPr>
      <xdr:spPr bwMode="auto">
        <a:xfrm>
          <a:off x="9363075" y="1219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xdr:row>
      <xdr:rowOff>0</xdr:rowOff>
    </xdr:from>
    <xdr:ext cx="1704042" cy="386080"/>
    <xdr:sp macro="" textlink="">
      <xdr:nvSpPr>
        <xdr:cNvPr id="101"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5000000}"/>
            </a:ext>
            <a:ext uri="{147F2762-F138-4A5C-976F-8EAC2B608ADB}">
              <a16:predDERef xmlns:a16="http://schemas.microsoft.com/office/drawing/2014/main" pred="{146343B4-2F55-44A8-8CD9-4DBCD2E1C62E}"/>
            </a:ext>
          </a:extLst>
        </xdr:cNvPr>
        <xdr:cNvSpPr/>
      </xdr:nvSpPr>
      <xdr:spPr bwMode="auto">
        <a:xfrm>
          <a:off x="8534400" y="11430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6</xdr:row>
          <xdr:rowOff>69850</xdr:rowOff>
        </xdr:from>
        <xdr:to>
          <xdr:col>14</xdr:col>
          <xdr:colOff>660400</xdr:colOff>
          <xdr:row>6</xdr:row>
          <xdr:rowOff>247650</xdr:rowOff>
        </xdr:to>
        <xdr:sp macro="" textlink="">
          <xdr:nvSpPr>
            <xdr:cNvPr id="124963" name="Option Button 35" hidden="1">
              <a:extLst>
                <a:ext uri="{63B3BB69-23CF-44E3-9099-C40C66FF867C}">
                  <a14:compatExt spid="_x0000_s124963"/>
                </a:ext>
                <a:ext uri="{FF2B5EF4-FFF2-40B4-BE49-F238E27FC236}">
                  <a16:creationId xmlns:a16="http://schemas.microsoft.com/office/drawing/2014/main" id="{00000000-0008-0000-1B00-000023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6</xdr:row>
          <xdr:rowOff>69850</xdr:rowOff>
        </xdr:from>
        <xdr:to>
          <xdr:col>15</xdr:col>
          <xdr:colOff>552450</xdr:colOff>
          <xdr:row>6</xdr:row>
          <xdr:rowOff>247650</xdr:rowOff>
        </xdr:to>
        <xdr:sp macro="" textlink="">
          <xdr:nvSpPr>
            <xdr:cNvPr id="124964" name="Option Button 36" hidden="1">
              <a:extLst>
                <a:ext uri="{63B3BB69-23CF-44E3-9099-C40C66FF867C}">
                  <a14:compatExt spid="_x0000_s124964"/>
                </a:ext>
                <a:ext uri="{FF2B5EF4-FFF2-40B4-BE49-F238E27FC236}">
                  <a16:creationId xmlns:a16="http://schemas.microsoft.com/office/drawing/2014/main" id="{00000000-0008-0000-1B00-000024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6</xdr:row>
          <xdr:rowOff>12700</xdr:rowOff>
        </xdr:from>
        <xdr:to>
          <xdr:col>15</xdr:col>
          <xdr:colOff>717550</xdr:colOff>
          <xdr:row>7</xdr:row>
          <xdr:rowOff>31750</xdr:rowOff>
        </xdr:to>
        <xdr:sp macro="" textlink="">
          <xdr:nvSpPr>
            <xdr:cNvPr id="124965" name="Group Box 37" hidden="1">
              <a:extLst>
                <a:ext uri="{63B3BB69-23CF-44E3-9099-C40C66FF867C}">
                  <a14:compatExt spid="_x0000_s124965"/>
                </a:ext>
                <a:ext uri="{FF2B5EF4-FFF2-40B4-BE49-F238E27FC236}">
                  <a16:creationId xmlns:a16="http://schemas.microsoft.com/office/drawing/2014/main" id="{00000000-0008-0000-1B00-000025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7</xdr:row>
      <xdr:rowOff>76200</xdr:rowOff>
    </xdr:from>
    <xdr:ext cx="433668" cy="266700"/>
    <xdr:sp macro="" textlink="">
      <xdr:nvSpPr>
        <xdr:cNvPr id="10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6000000}"/>
            </a:ext>
            <a:ext uri="{147F2762-F138-4A5C-976F-8EAC2B608ADB}">
              <a16:predDERef xmlns:a16="http://schemas.microsoft.com/office/drawing/2014/main" pred="{DA44915F-8DB9-4041-9EC3-9AC56A438A52}"/>
            </a:ext>
          </a:extLst>
        </xdr:cNvPr>
        <xdr:cNvSpPr/>
      </xdr:nvSpPr>
      <xdr:spPr bwMode="auto">
        <a:xfrm>
          <a:off x="8801100" y="1409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7</xdr:row>
      <xdr:rowOff>76200</xdr:rowOff>
    </xdr:from>
    <xdr:ext cx="433668" cy="266700"/>
    <xdr:sp macro="" textlink="">
      <xdr:nvSpPr>
        <xdr:cNvPr id="10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7000000}"/>
            </a:ext>
            <a:ext uri="{147F2762-F138-4A5C-976F-8EAC2B608ADB}">
              <a16:predDERef xmlns:a16="http://schemas.microsoft.com/office/drawing/2014/main" pred="{0E8A03DF-981E-4A86-8D46-8E6CE264E839}"/>
            </a:ext>
          </a:extLst>
        </xdr:cNvPr>
        <xdr:cNvSpPr/>
      </xdr:nvSpPr>
      <xdr:spPr bwMode="auto">
        <a:xfrm>
          <a:off x="9363075" y="1409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xdr:row>
      <xdr:rowOff>0</xdr:rowOff>
    </xdr:from>
    <xdr:ext cx="1704042" cy="386080"/>
    <xdr:sp macro="" textlink="">
      <xdr:nvSpPr>
        <xdr:cNvPr id="104"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8000000}"/>
            </a:ext>
            <a:ext uri="{147F2762-F138-4A5C-976F-8EAC2B608ADB}">
              <a16:predDERef xmlns:a16="http://schemas.microsoft.com/office/drawing/2014/main" pred="{146343B4-2F55-44A8-8CD9-4DBCD2E1C62E}"/>
            </a:ext>
          </a:extLst>
        </xdr:cNvPr>
        <xdr:cNvSpPr/>
      </xdr:nvSpPr>
      <xdr:spPr bwMode="auto">
        <a:xfrm>
          <a:off x="8534400" y="13335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7</xdr:row>
          <xdr:rowOff>69850</xdr:rowOff>
        </xdr:from>
        <xdr:to>
          <xdr:col>14</xdr:col>
          <xdr:colOff>660400</xdr:colOff>
          <xdr:row>7</xdr:row>
          <xdr:rowOff>247650</xdr:rowOff>
        </xdr:to>
        <xdr:sp macro="" textlink="">
          <xdr:nvSpPr>
            <xdr:cNvPr id="124966" name="Option Button 38" hidden="1">
              <a:extLst>
                <a:ext uri="{63B3BB69-23CF-44E3-9099-C40C66FF867C}">
                  <a14:compatExt spid="_x0000_s124966"/>
                </a:ext>
                <a:ext uri="{FF2B5EF4-FFF2-40B4-BE49-F238E27FC236}">
                  <a16:creationId xmlns:a16="http://schemas.microsoft.com/office/drawing/2014/main" id="{00000000-0008-0000-1B00-00002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xdr:row>
          <xdr:rowOff>69850</xdr:rowOff>
        </xdr:from>
        <xdr:to>
          <xdr:col>15</xdr:col>
          <xdr:colOff>552450</xdr:colOff>
          <xdr:row>7</xdr:row>
          <xdr:rowOff>247650</xdr:rowOff>
        </xdr:to>
        <xdr:sp macro="" textlink="">
          <xdr:nvSpPr>
            <xdr:cNvPr id="124967" name="Option Button 39" hidden="1">
              <a:extLst>
                <a:ext uri="{63B3BB69-23CF-44E3-9099-C40C66FF867C}">
                  <a14:compatExt spid="_x0000_s124967"/>
                </a:ext>
                <a:ext uri="{FF2B5EF4-FFF2-40B4-BE49-F238E27FC236}">
                  <a16:creationId xmlns:a16="http://schemas.microsoft.com/office/drawing/2014/main" id="{00000000-0008-0000-1B00-00002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xdr:row>
          <xdr:rowOff>12700</xdr:rowOff>
        </xdr:from>
        <xdr:to>
          <xdr:col>15</xdr:col>
          <xdr:colOff>717550</xdr:colOff>
          <xdr:row>8</xdr:row>
          <xdr:rowOff>31750</xdr:rowOff>
        </xdr:to>
        <xdr:sp macro="" textlink="">
          <xdr:nvSpPr>
            <xdr:cNvPr id="124968" name="Group Box 40" hidden="1">
              <a:extLst>
                <a:ext uri="{63B3BB69-23CF-44E3-9099-C40C66FF867C}">
                  <a14:compatExt spid="_x0000_s124968"/>
                </a:ext>
                <a:ext uri="{FF2B5EF4-FFF2-40B4-BE49-F238E27FC236}">
                  <a16:creationId xmlns:a16="http://schemas.microsoft.com/office/drawing/2014/main" id="{00000000-0008-0000-1B00-000028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8</xdr:row>
      <xdr:rowOff>76200</xdr:rowOff>
    </xdr:from>
    <xdr:ext cx="433668" cy="266700"/>
    <xdr:sp macro="" textlink="">
      <xdr:nvSpPr>
        <xdr:cNvPr id="10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9000000}"/>
            </a:ext>
            <a:ext uri="{147F2762-F138-4A5C-976F-8EAC2B608ADB}">
              <a16:predDERef xmlns:a16="http://schemas.microsoft.com/office/drawing/2014/main" pred="{DA44915F-8DB9-4041-9EC3-9AC56A438A52}"/>
            </a:ext>
          </a:extLst>
        </xdr:cNvPr>
        <xdr:cNvSpPr/>
      </xdr:nvSpPr>
      <xdr:spPr bwMode="auto">
        <a:xfrm>
          <a:off x="8801100"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0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A000000}"/>
            </a:ext>
            <a:ext uri="{147F2762-F138-4A5C-976F-8EAC2B608ADB}">
              <a16:predDERef xmlns:a16="http://schemas.microsoft.com/office/drawing/2014/main" pred="{0E8A03DF-981E-4A86-8D46-8E6CE264E839}"/>
            </a:ext>
          </a:extLst>
        </xdr:cNvPr>
        <xdr:cNvSpPr/>
      </xdr:nvSpPr>
      <xdr:spPr bwMode="auto">
        <a:xfrm>
          <a:off x="9363075"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8</xdr:row>
      <xdr:rowOff>0</xdr:rowOff>
    </xdr:from>
    <xdr:ext cx="1704042" cy="386080"/>
    <xdr:sp macro="" textlink="">
      <xdr:nvSpPr>
        <xdr:cNvPr id="107"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B000000}"/>
            </a:ext>
            <a:ext uri="{147F2762-F138-4A5C-976F-8EAC2B608ADB}">
              <a16:predDERef xmlns:a16="http://schemas.microsoft.com/office/drawing/2014/main" pred="{146343B4-2F55-44A8-8CD9-4DBCD2E1C62E}"/>
            </a:ext>
          </a:extLst>
        </xdr:cNvPr>
        <xdr:cNvSpPr/>
      </xdr:nvSpPr>
      <xdr:spPr bwMode="auto">
        <a:xfrm>
          <a:off x="8534400" y="15240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8</xdr:row>
          <xdr:rowOff>69850</xdr:rowOff>
        </xdr:from>
        <xdr:to>
          <xdr:col>14</xdr:col>
          <xdr:colOff>660400</xdr:colOff>
          <xdr:row>8</xdr:row>
          <xdr:rowOff>247650</xdr:rowOff>
        </xdr:to>
        <xdr:sp macro="" textlink="">
          <xdr:nvSpPr>
            <xdr:cNvPr id="124969" name="Option Button 41" hidden="1">
              <a:extLst>
                <a:ext uri="{63B3BB69-23CF-44E3-9099-C40C66FF867C}">
                  <a14:compatExt spid="_x0000_s124969"/>
                </a:ext>
                <a:ext uri="{FF2B5EF4-FFF2-40B4-BE49-F238E27FC236}">
                  <a16:creationId xmlns:a16="http://schemas.microsoft.com/office/drawing/2014/main" id="{00000000-0008-0000-1B00-000029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xdr:row>
          <xdr:rowOff>69850</xdr:rowOff>
        </xdr:from>
        <xdr:to>
          <xdr:col>15</xdr:col>
          <xdr:colOff>552450</xdr:colOff>
          <xdr:row>8</xdr:row>
          <xdr:rowOff>247650</xdr:rowOff>
        </xdr:to>
        <xdr:sp macro="" textlink="">
          <xdr:nvSpPr>
            <xdr:cNvPr id="124970" name="Option Button 42" hidden="1">
              <a:extLst>
                <a:ext uri="{63B3BB69-23CF-44E3-9099-C40C66FF867C}">
                  <a14:compatExt spid="_x0000_s124970"/>
                </a:ext>
                <a:ext uri="{FF2B5EF4-FFF2-40B4-BE49-F238E27FC236}">
                  <a16:creationId xmlns:a16="http://schemas.microsoft.com/office/drawing/2014/main" id="{00000000-0008-0000-1B00-00002A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22</xdr:row>
          <xdr:rowOff>0</xdr:rowOff>
        </xdr:to>
        <xdr:sp macro="" textlink="">
          <xdr:nvSpPr>
            <xdr:cNvPr id="124971" name="Group Box 43" hidden="1">
              <a:extLst>
                <a:ext uri="{63B3BB69-23CF-44E3-9099-C40C66FF867C}">
                  <a14:compatExt spid="_x0000_s124971"/>
                </a:ext>
                <a:ext uri="{FF2B5EF4-FFF2-40B4-BE49-F238E27FC236}">
                  <a16:creationId xmlns:a16="http://schemas.microsoft.com/office/drawing/2014/main" id="{00000000-0008-0000-1B00-00002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22</xdr:row>
      <xdr:rowOff>0</xdr:rowOff>
    </xdr:from>
    <xdr:ext cx="433668" cy="266700"/>
    <xdr:sp macro="" textlink="">
      <xdr:nvSpPr>
        <xdr:cNvPr id="108"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C000000}"/>
            </a:ext>
            <a:ext uri="{147F2762-F138-4A5C-976F-8EAC2B608ADB}">
              <a16:predDERef xmlns:a16="http://schemas.microsoft.com/office/drawing/2014/main" pred="{DA44915F-8DB9-4041-9EC3-9AC56A438A52}"/>
            </a:ext>
          </a:extLst>
        </xdr:cNvPr>
        <xdr:cNvSpPr/>
      </xdr:nvSpPr>
      <xdr:spPr bwMode="auto">
        <a:xfrm>
          <a:off x="8801100" y="41910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22</xdr:row>
      <xdr:rowOff>0</xdr:rowOff>
    </xdr:from>
    <xdr:ext cx="433668" cy="266700"/>
    <xdr:sp macro="" textlink="">
      <xdr:nvSpPr>
        <xdr:cNvPr id="109"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D000000}"/>
            </a:ext>
            <a:ext uri="{147F2762-F138-4A5C-976F-8EAC2B608ADB}">
              <a16:predDERef xmlns:a16="http://schemas.microsoft.com/office/drawing/2014/main" pred="{0E8A03DF-981E-4A86-8D46-8E6CE264E839}"/>
            </a:ext>
          </a:extLst>
        </xdr:cNvPr>
        <xdr:cNvSpPr/>
      </xdr:nvSpPr>
      <xdr:spPr bwMode="auto">
        <a:xfrm>
          <a:off x="9363075" y="41910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9</xdr:col>
      <xdr:colOff>0</xdr:colOff>
      <xdr:row>22</xdr:row>
      <xdr:rowOff>0</xdr:rowOff>
    </xdr:from>
    <xdr:ext cx="1704042" cy="386080"/>
    <xdr:sp macro="" textlink="">
      <xdr:nvSpPr>
        <xdr:cNvPr id="110"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E000000}"/>
            </a:ext>
            <a:ext uri="{147F2762-F138-4A5C-976F-8EAC2B608ADB}">
              <a16:predDERef xmlns:a16="http://schemas.microsoft.com/office/drawing/2014/main" pred="{146343B4-2F55-44A8-8CD9-4DBCD2E1C62E}"/>
            </a:ext>
          </a:extLst>
        </xdr:cNvPr>
        <xdr:cNvSpPr/>
      </xdr:nvSpPr>
      <xdr:spPr bwMode="auto">
        <a:xfrm>
          <a:off x="5486400" y="41910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12700</xdr:colOff>
          <xdr:row>22</xdr:row>
          <xdr:rowOff>0</xdr:rowOff>
        </xdr:from>
        <xdr:to>
          <xdr:col>15</xdr:col>
          <xdr:colOff>717550</xdr:colOff>
          <xdr:row>22</xdr:row>
          <xdr:rowOff>31750</xdr:rowOff>
        </xdr:to>
        <xdr:sp macro="" textlink="">
          <xdr:nvSpPr>
            <xdr:cNvPr id="124972" name="Group Box 44" hidden="1">
              <a:extLst>
                <a:ext uri="{63B3BB69-23CF-44E3-9099-C40C66FF867C}">
                  <a14:compatExt spid="_x0000_s124972"/>
                </a:ext>
                <a:ext uri="{FF2B5EF4-FFF2-40B4-BE49-F238E27FC236}">
                  <a16:creationId xmlns:a16="http://schemas.microsoft.com/office/drawing/2014/main" id="{00000000-0008-0000-1B00-00002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859</xdr:colOff>
      <xdr:row>24</xdr:row>
      <xdr:rowOff>0</xdr:rowOff>
    </xdr:from>
    <xdr:to>
      <xdr:col>15</xdr:col>
      <xdr:colOff>1045845</xdr:colOff>
      <xdr:row>25</xdr:row>
      <xdr:rowOff>0</xdr:rowOff>
    </xdr:to>
    <xdr:sp macro="" textlink="">
      <xdr:nvSpPr>
        <xdr:cNvPr id="111" name="54 Rectángulo redondeado">
          <a:extLst>
            <a:ext uri="{FF2B5EF4-FFF2-40B4-BE49-F238E27FC236}">
              <a16:creationId xmlns:a16="http://schemas.microsoft.com/office/drawing/2014/main" id="{00000000-0008-0000-1B00-00006F000000}"/>
            </a:ext>
            <a:ext uri="{147F2762-F138-4A5C-976F-8EAC2B608ADB}">
              <a16:predDERef xmlns:a16="http://schemas.microsoft.com/office/drawing/2014/main" pred="{D55B2E67-97AF-4CA6-9C32-B9D2BF32DBC9}"/>
            </a:ext>
          </a:extLst>
        </xdr:cNvPr>
        <xdr:cNvSpPr/>
      </xdr:nvSpPr>
      <xdr:spPr>
        <a:xfrm>
          <a:off x="8535259" y="4572000"/>
          <a:ext cx="1216436"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25</xdr:row>
      <xdr:rowOff>0</xdr:rowOff>
    </xdr:from>
    <xdr:to>
      <xdr:col>16</xdr:col>
      <xdr:colOff>0</xdr:colOff>
      <xdr:row>26</xdr:row>
      <xdr:rowOff>0</xdr:rowOff>
    </xdr:to>
    <xdr:sp macro="" textlink="">
      <xdr:nvSpPr>
        <xdr:cNvPr id="112" name="54 Rectángulo redondeado">
          <a:extLst>
            <a:ext uri="{FF2B5EF4-FFF2-40B4-BE49-F238E27FC236}">
              <a16:creationId xmlns:a16="http://schemas.microsoft.com/office/drawing/2014/main" id="{00000000-0008-0000-1B00-000070000000}"/>
            </a:ext>
            <a:ext uri="{147F2762-F138-4A5C-976F-8EAC2B608ADB}">
              <a16:predDERef xmlns:a16="http://schemas.microsoft.com/office/drawing/2014/main" pred="{D55B2E67-97AF-4CA6-9C32-B9D2BF32DBC9}"/>
            </a:ext>
          </a:extLst>
        </xdr:cNvPr>
        <xdr:cNvSpPr/>
      </xdr:nvSpPr>
      <xdr:spPr>
        <a:xfrm>
          <a:off x="8534400" y="47625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26</xdr:row>
      <xdr:rowOff>0</xdr:rowOff>
    </xdr:from>
    <xdr:to>
      <xdr:col>16</xdr:col>
      <xdr:colOff>0</xdr:colOff>
      <xdr:row>27</xdr:row>
      <xdr:rowOff>0</xdr:rowOff>
    </xdr:to>
    <xdr:sp macro="" textlink="">
      <xdr:nvSpPr>
        <xdr:cNvPr id="113" name="54 Rectángulo redondeado">
          <a:extLst>
            <a:ext uri="{FF2B5EF4-FFF2-40B4-BE49-F238E27FC236}">
              <a16:creationId xmlns:a16="http://schemas.microsoft.com/office/drawing/2014/main" id="{00000000-0008-0000-1B00-000071000000}"/>
            </a:ext>
            <a:ext uri="{147F2762-F138-4A5C-976F-8EAC2B608ADB}">
              <a16:predDERef xmlns:a16="http://schemas.microsoft.com/office/drawing/2014/main" pred="{D55B2E67-97AF-4CA6-9C32-B9D2BF32DBC9}"/>
            </a:ext>
          </a:extLst>
        </xdr:cNvPr>
        <xdr:cNvSpPr/>
      </xdr:nvSpPr>
      <xdr:spPr>
        <a:xfrm>
          <a:off x="8534400" y="49530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28</xdr:row>
      <xdr:rowOff>0</xdr:rowOff>
    </xdr:from>
    <xdr:to>
      <xdr:col>16</xdr:col>
      <xdr:colOff>0</xdr:colOff>
      <xdr:row>29</xdr:row>
      <xdr:rowOff>0</xdr:rowOff>
    </xdr:to>
    <xdr:sp macro="" textlink="">
      <xdr:nvSpPr>
        <xdr:cNvPr id="114" name="54 Rectángulo redondeado">
          <a:extLst>
            <a:ext uri="{FF2B5EF4-FFF2-40B4-BE49-F238E27FC236}">
              <a16:creationId xmlns:a16="http://schemas.microsoft.com/office/drawing/2014/main" id="{00000000-0008-0000-1B00-000072000000}"/>
            </a:ext>
            <a:ext uri="{147F2762-F138-4A5C-976F-8EAC2B608ADB}">
              <a16:predDERef xmlns:a16="http://schemas.microsoft.com/office/drawing/2014/main" pred="{D55B2E67-97AF-4CA6-9C32-B9D2BF32DBC9}"/>
            </a:ext>
          </a:extLst>
        </xdr:cNvPr>
        <xdr:cNvSpPr/>
      </xdr:nvSpPr>
      <xdr:spPr>
        <a:xfrm>
          <a:off x="8534400" y="53340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266700</xdr:colOff>
      <xdr:row>8</xdr:row>
      <xdr:rowOff>76200</xdr:rowOff>
    </xdr:from>
    <xdr:ext cx="433668" cy="266700"/>
    <xdr:sp macro="" textlink="">
      <xdr:nvSpPr>
        <xdr:cNvPr id="11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3000000}"/>
            </a:ext>
            <a:ext uri="{147F2762-F138-4A5C-976F-8EAC2B608ADB}">
              <a16:predDERef xmlns:a16="http://schemas.microsoft.com/office/drawing/2014/main" pred="{DA44915F-8DB9-4041-9EC3-9AC56A438A52}"/>
            </a:ext>
          </a:extLst>
        </xdr:cNvPr>
        <xdr:cNvSpPr/>
      </xdr:nvSpPr>
      <xdr:spPr bwMode="auto">
        <a:xfrm>
          <a:off x="8801100"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1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4000000}"/>
            </a:ext>
            <a:ext uri="{147F2762-F138-4A5C-976F-8EAC2B608ADB}">
              <a16:predDERef xmlns:a16="http://schemas.microsoft.com/office/drawing/2014/main" pred="{0E8A03DF-981E-4A86-8D46-8E6CE264E839}"/>
            </a:ext>
          </a:extLst>
        </xdr:cNvPr>
        <xdr:cNvSpPr/>
      </xdr:nvSpPr>
      <xdr:spPr bwMode="auto">
        <a:xfrm>
          <a:off x="9363075"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9</xdr:row>
          <xdr:rowOff>31750</xdr:rowOff>
        </xdr:to>
        <xdr:sp macro="" textlink="">
          <xdr:nvSpPr>
            <xdr:cNvPr id="124973" name="Group Box 45" hidden="1">
              <a:extLst>
                <a:ext uri="{63B3BB69-23CF-44E3-9099-C40C66FF867C}">
                  <a14:compatExt spid="_x0000_s124973"/>
                </a:ext>
                <a:ext uri="{FF2B5EF4-FFF2-40B4-BE49-F238E27FC236}">
                  <a16:creationId xmlns:a16="http://schemas.microsoft.com/office/drawing/2014/main" id="{00000000-0008-0000-1B00-00002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9</xdr:row>
      <xdr:rowOff>76200</xdr:rowOff>
    </xdr:from>
    <xdr:ext cx="433668" cy="266700"/>
    <xdr:sp macro="" textlink="">
      <xdr:nvSpPr>
        <xdr:cNvPr id="11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5000000}"/>
            </a:ext>
            <a:ext uri="{147F2762-F138-4A5C-976F-8EAC2B608ADB}">
              <a16:predDERef xmlns:a16="http://schemas.microsoft.com/office/drawing/2014/main" pred="{DA44915F-8DB9-4041-9EC3-9AC56A438A52}"/>
            </a:ext>
          </a:extLst>
        </xdr:cNvPr>
        <xdr:cNvSpPr/>
      </xdr:nvSpPr>
      <xdr:spPr bwMode="auto">
        <a:xfrm>
          <a:off x="8801100"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1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6000000}"/>
            </a:ext>
            <a:ext uri="{147F2762-F138-4A5C-976F-8EAC2B608ADB}">
              <a16:predDERef xmlns:a16="http://schemas.microsoft.com/office/drawing/2014/main" pred="{0E8A03DF-981E-4A86-8D46-8E6CE264E839}"/>
            </a:ext>
          </a:extLst>
        </xdr:cNvPr>
        <xdr:cNvSpPr/>
      </xdr:nvSpPr>
      <xdr:spPr bwMode="auto">
        <a:xfrm>
          <a:off x="9363075"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9</xdr:row>
          <xdr:rowOff>69850</xdr:rowOff>
        </xdr:from>
        <xdr:to>
          <xdr:col>14</xdr:col>
          <xdr:colOff>660400</xdr:colOff>
          <xdr:row>9</xdr:row>
          <xdr:rowOff>247650</xdr:rowOff>
        </xdr:to>
        <xdr:sp macro="" textlink="">
          <xdr:nvSpPr>
            <xdr:cNvPr id="124974" name="Option Button 46" hidden="1">
              <a:extLst>
                <a:ext uri="{63B3BB69-23CF-44E3-9099-C40C66FF867C}">
                  <a14:compatExt spid="_x0000_s124974"/>
                </a:ext>
                <a:ext uri="{FF2B5EF4-FFF2-40B4-BE49-F238E27FC236}">
                  <a16:creationId xmlns:a16="http://schemas.microsoft.com/office/drawing/2014/main" id="{00000000-0008-0000-1B00-00002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9</xdr:row>
          <xdr:rowOff>69850</xdr:rowOff>
        </xdr:from>
        <xdr:to>
          <xdr:col>15</xdr:col>
          <xdr:colOff>552450</xdr:colOff>
          <xdr:row>9</xdr:row>
          <xdr:rowOff>247650</xdr:rowOff>
        </xdr:to>
        <xdr:sp macro="" textlink="">
          <xdr:nvSpPr>
            <xdr:cNvPr id="124975" name="Option Button 47" hidden="1">
              <a:extLst>
                <a:ext uri="{63B3BB69-23CF-44E3-9099-C40C66FF867C}">
                  <a14:compatExt spid="_x0000_s124975"/>
                </a:ext>
                <a:ext uri="{FF2B5EF4-FFF2-40B4-BE49-F238E27FC236}">
                  <a16:creationId xmlns:a16="http://schemas.microsoft.com/office/drawing/2014/main" id="{00000000-0008-0000-1B00-00002F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9</xdr:row>
      <xdr:rowOff>76200</xdr:rowOff>
    </xdr:from>
    <xdr:ext cx="433668" cy="266700"/>
    <xdr:sp macro="" textlink="">
      <xdr:nvSpPr>
        <xdr:cNvPr id="11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7000000}"/>
            </a:ext>
            <a:ext uri="{147F2762-F138-4A5C-976F-8EAC2B608ADB}">
              <a16:predDERef xmlns:a16="http://schemas.microsoft.com/office/drawing/2014/main" pred="{DA44915F-8DB9-4041-9EC3-9AC56A438A52}"/>
            </a:ext>
          </a:extLst>
        </xdr:cNvPr>
        <xdr:cNvSpPr/>
      </xdr:nvSpPr>
      <xdr:spPr bwMode="auto">
        <a:xfrm>
          <a:off x="8801100"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2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8000000}"/>
            </a:ext>
            <a:ext uri="{147F2762-F138-4A5C-976F-8EAC2B608ADB}">
              <a16:predDERef xmlns:a16="http://schemas.microsoft.com/office/drawing/2014/main" pred="{0E8A03DF-981E-4A86-8D46-8E6CE264E839}"/>
            </a:ext>
          </a:extLst>
        </xdr:cNvPr>
        <xdr:cNvSpPr/>
      </xdr:nvSpPr>
      <xdr:spPr bwMode="auto">
        <a:xfrm>
          <a:off x="9363075"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9</xdr:row>
          <xdr:rowOff>12700</xdr:rowOff>
        </xdr:from>
        <xdr:to>
          <xdr:col>15</xdr:col>
          <xdr:colOff>717550</xdr:colOff>
          <xdr:row>10</xdr:row>
          <xdr:rowOff>31750</xdr:rowOff>
        </xdr:to>
        <xdr:sp macro="" textlink="">
          <xdr:nvSpPr>
            <xdr:cNvPr id="124976" name="Group Box 48" hidden="1">
              <a:extLst>
                <a:ext uri="{63B3BB69-23CF-44E3-9099-C40C66FF867C}">
                  <a14:compatExt spid="_x0000_s124976"/>
                </a:ext>
                <a:ext uri="{FF2B5EF4-FFF2-40B4-BE49-F238E27FC236}">
                  <a16:creationId xmlns:a16="http://schemas.microsoft.com/office/drawing/2014/main" id="{00000000-0008-0000-1B00-000030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9000000}"/>
            </a:ext>
            <a:ext uri="{147F2762-F138-4A5C-976F-8EAC2B608ADB}">
              <a16:predDERef xmlns:a16="http://schemas.microsoft.com/office/drawing/2014/main" pred="{DA44915F-8DB9-4041-9EC3-9AC56A438A52}"/>
            </a:ext>
          </a:extLst>
        </xdr:cNvPr>
        <xdr:cNvSpPr/>
      </xdr:nvSpPr>
      <xdr:spPr bwMode="auto">
        <a:xfrm>
          <a:off x="8801100"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A000000}"/>
            </a:ext>
            <a:ext uri="{147F2762-F138-4A5C-976F-8EAC2B608ADB}">
              <a16:predDERef xmlns:a16="http://schemas.microsoft.com/office/drawing/2014/main" pred="{0E8A03DF-981E-4A86-8D46-8E6CE264E839}"/>
            </a:ext>
          </a:extLst>
        </xdr:cNvPr>
        <xdr:cNvSpPr/>
      </xdr:nvSpPr>
      <xdr:spPr bwMode="auto">
        <a:xfrm>
          <a:off x="9363075"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10</xdr:row>
          <xdr:rowOff>69850</xdr:rowOff>
        </xdr:from>
        <xdr:to>
          <xdr:col>14</xdr:col>
          <xdr:colOff>660400</xdr:colOff>
          <xdr:row>10</xdr:row>
          <xdr:rowOff>247650</xdr:rowOff>
        </xdr:to>
        <xdr:sp macro="" textlink="">
          <xdr:nvSpPr>
            <xdr:cNvPr id="124977" name="Option Button 49" hidden="1">
              <a:extLst>
                <a:ext uri="{63B3BB69-23CF-44E3-9099-C40C66FF867C}">
                  <a14:compatExt spid="_x0000_s124977"/>
                </a:ext>
                <a:ext uri="{FF2B5EF4-FFF2-40B4-BE49-F238E27FC236}">
                  <a16:creationId xmlns:a16="http://schemas.microsoft.com/office/drawing/2014/main" id="{00000000-0008-0000-1B00-00003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10</xdr:row>
          <xdr:rowOff>69850</xdr:rowOff>
        </xdr:from>
        <xdr:to>
          <xdr:col>15</xdr:col>
          <xdr:colOff>552450</xdr:colOff>
          <xdr:row>10</xdr:row>
          <xdr:rowOff>247650</xdr:rowOff>
        </xdr:to>
        <xdr:sp macro="" textlink="">
          <xdr:nvSpPr>
            <xdr:cNvPr id="124978" name="Option Button 50" hidden="1">
              <a:extLst>
                <a:ext uri="{63B3BB69-23CF-44E3-9099-C40C66FF867C}">
                  <a14:compatExt spid="_x0000_s124978"/>
                </a:ext>
                <a:ext uri="{FF2B5EF4-FFF2-40B4-BE49-F238E27FC236}">
                  <a16:creationId xmlns:a16="http://schemas.microsoft.com/office/drawing/2014/main" id="{00000000-0008-0000-1B00-000032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10</xdr:row>
      <xdr:rowOff>76200</xdr:rowOff>
    </xdr:from>
    <xdr:ext cx="433668" cy="266700"/>
    <xdr:sp macro="" textlink="">
      <xdr:nvSpPr>
        <xdr:cNvPr id="12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B000000}"/>
            </a:ext>
            <a:ext uri="{147F2762-F138-4A5C-976F-8EAC2B608ADB}">
              <a16:predDERef xmlns:a16="http://schemas.microsoft.com/office/drawing/2014/main" pred="{DA44915F-8DB9-4041-9EC3-9AC56A438A52}"/>
            </a:ext>
          </a:extLst>
        </xdr:cNvPr>
        <xdr:cNvSpPr/>
      </xdr:nvSpPr>
      <xdr:spPr bwMode="auto">
        <a:xfrm>
          <a:off x="8801100"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C000000}"/>
            </a:ext>
            <a:ext uri="{147F2762-F138-4A5C-976F-8EAC2B608ADB}">
              <a16:predDERef xmlns:a16="http://schemas.microsoft.com/office/drawing/2014/main" pred="{0E8A03DF-981E-4A86-8D46-8E6CE264E839}"/>
            </a:ext>
          </a:extLst>
        </xdr:cNvPr>
        <xdr:cNvSpPr/>
      </xdr:nvSpPr>
      <xdr:spPr bwMode="auto">
        <a:xfrm>
          <a:off x="9363075"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4979" name="Group Box 51" hidden="1">
              <a:extLst>
                <a:ext uri="{63B3BB69-23CF-44E3-9099-C40C66FF867C}">
                  <a14:compatExt spid="_x0000_s124979"/>
                </a:ext>
                <a:ext uri="{FF2B5EF4-FFF2-40B4-BE49-F238E27FC236}">
                  <a16:creationId xmlns:a16="http://schemas.microsoft.com/office/drawing/2014/main" id="{00000000-0008-0000-1B00-00003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D000000}"/>
            </a:ext>
            <a:ext uri="{147F2762-F138-4A5C-976F-8EAC2B608ADB}">
              <a16:predDERef xmlns:a16="http://schemas.microsoft.com/office/drawing/2014/main" pred="{DA44915F-8DB9-4041-9EC3-9AC56A438A52}"/>
            </a:ext>
          </a:extLst>
        </xdr:cNvPr>
        <xdr:cNvSpPr/>
      </xdr:nvSpPr>
      <xdr:spPr bwMode="auto">
        <a:xfrm>
          <a:off x="8801100"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E000000}"/>
            </a:ext>
            <a:ext uri="{147F2762-F138-4A5C-976F-8EAC2B608ADB}">
              <a16:predDERef xmlns:a16="http://schemas.microsoft.com/office/drawing/2014/main" pred="{0E8A03DF-981E-4A86-8D46-8E6CE264E839}"/>
            </a:ext>
          </a:extLst>
        </xdr:cNvPr>
        <xdr:cNvSpPr/>
      </xdr:nvSpPr>
      <xdr:spPr bwMode="auto">
        <a:xfrm>
          <a:off x="9363075"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4980" name="Group Box 52" hidden="1">
              <a:extLst>
                <a:ext uri="{63B3BB69-23CF-44E3-9099-C40C66FF867C}">
                  <a14:compatExt spid="_x0000_s124980"/>
                </a:ext>
                <a:ext uri="{FF2B5EF4-FFF2-40B4-BE49-F238E27FC236}">
                  <a16:creationId xmlns:a16="http://schemas.microsoft.com/office/drawing/2014/main" id="{00000000-0008-0000-1B00-000034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F000000}"/>
            </a:ext>
            <a:ext uri="{147F2762-F138-4A5C-976F-8EAC2B608ADB}">
              <a16:predDERef xmlns:a16="http://schemas.microsoft.com/office/drawing/2014/main" pred="{DA44915F-8DB9-4041-9EC3-9AC56A438A52}"/>
            </a:ext>
          </a:extLst>
        </xdr:cNvPr>
        <xdr:cNvSpPr/>
      </xdr:nvSpPr>
      <xdr:spPr bwMode="auto">
        <a:xfrm>
          <a:off x="8801100"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492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0E80100}"/>
            </a:ext>
            <a:ext uri="{147F2762-F138-4A5C-976F-8EAC2B608ADB}">
              <a16:predDERef xmlns:a16="http://schemas.microsoft.com/office/drawing/2014/main" pred="{0E8A03DF-981E-4A86-8D46-8E6CE264E839}"/>
            </a:ext>
          </a:extLst>
        </xdr:cNvPr>
        <xdr:cNvSpPr/>
      </xdr:nvSpPr>
      <xdr:spPr bwMode="auto">
        <a:xfrm>
          <a:off x="9363075"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11</xdr:row>
          <xdr:rowOff>69850</xdr:rowOff>
        </xdr:from>
        <xdr:to>
          <xdr:col>14</xdr:col>
          <xdr:colOff>660400</xdr:colOff>
          <xdr:row>11</xdr:row>
          <xdr:rowOff>247650</xdr:rowOff>
        </xdr:to>
        <xdr:sp macro="" textlink="">
          <xdr:nvSpPr>
            <xdr:cNvPr id="124981" name="Option Button 53" hidden="1">
              <a:extLst>
                <a:ext uri="{63B3BB69-23CF-44E3-9099-C40C66FF867C}">
                  <a14:compatExt spid="_x0000_s124981"/>
                </a:ext>
                <a:ext uri="{FF2B5EF4-FFF2-40B4-BE49-F238E27FC236}">
                  <a16:creationId xmlns:a16="http://schemas.microsoft.com/office/drawing/2014/main" id="{00000000-0008-0000-1B00-00003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xdr:row>
          <xdr:rowOff>69850</xdr:rowOff>
        </xdr:from>
        <xdr:to>
          <xdr:col>15</xdr:col>
          <xdr:colOff>552450</xdr:colOff>
          <xdr:row>11</xdr:row>
          <xdr:rowOff>247650</xdr:rowOff>
        </xdr:to>
        <xdr:sp macro="" textlink="">
          <xdr:nvSpPr>
            <xdr:cNvPr id="124982" name="Option Button 54" hidden="1">
              <a:extLst>
                <a:ext uri="{63B3BB69-23CF-44E3-9099-C40C66FF867C}">
                  <a14:compatExt spid="_x0000_s124982"/>
                </a:ext>
                <a:ext uri="{FF2B5EF4-FFF2-40B4-BE49-F238E27FC236}">
                  <a16:creationId xmlns:a16="http://schemas.microsoft.com/office/drawing/2014/main" id="{00000000-0008-0000-1B00-00003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11</xdr:row>
      <xdr:rowOff>76200</xdr:rowOff>
    </xdr:from>
    <xdr:ext cx="433668" cy="266700"/>
    <xdr:sp macro="" textlink="">
      <xdr:nvSpPr>
        <xdr:cNvPr id="12492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1E80100}"/>
            </a:ext>
            <a:ext uri="{147F2762-F138-4A5C-976F-8EAC2B608ADB}">
              <a16:predDERef xmlns:a16="http://schemas.microsoft.com/office/drawing/2014/main" pred="{DA44915F-8DB9-4041-9EC3-9AC56A438A52}"/>
            </a:ext>
          </a:extLst>
        </xdr:cNvPr>
        <xdr:cNvSpPr/>
      </xdr:nvSpPr>
      <xdr:spPr bwMode="auto">
        <a:xfrm>
          <a:off x="8801100"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493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2E80100}"/>
            </a:ext>
            <a:ext uri="{147F2762-F138-4A5C-976F-8EAC2B608ADB}">
              <a16:predDERef xmlns:a16="http://schemas.microsoft.com/office/drawing/2014/main" pred="{0E8A03DF-981E-4A86-8D46-8E6CE264E839}"/>
            </a:ext>
          </a:extLst>
        </xdr:cNvPr>
        <xdr:cNvSpPr/>
      </xdr:nvSpPr>
      <xdr:spPr bwMode="auto">
        <a:xfrm>
          <a:off x="9363075"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4983" name="Group Box 55" hidden="1">
              <a:extLst>
                <a:ext uri="{63B3BB69-23CF-44E3-9099-C40C66FF867C}">
                  <a14:compatExt spid="_x0000_s124983"/>
                </a:ext>
                <a:ext uri="{FF2B5EF4-FFF2-40B4-BE49-F238E27FC236}">
                  <a16:creationId xmlns:a16="http://schemas.microsoft.com/office/drawing/2014/main" id="{00000000-0008-0000-1B00-000037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493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3E80100}"/>
            </a:ext>
            <a:ext uri="{147F2762-F138-4A5C-976F-8EAC2B608ADB}">
              <a16:predDERef xmlns:a16="http://schemas.microsoft.com/office/drawing/2014/main" pred="{DA44915F-8DB9-4041-9EC3-9AC56A438A52}"/>
            </a:ext>
          </a:extLst>
        </xdr:cNvPr>
        <xdr:cNvSpPr/>
      </xdr:nvSpPr>
      <xdr:spPr bwMode="auto">
        <a:xfrm>
          <a:off x="8801100"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493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4E80100}"/>
            </a:ext>
            <a:ext uri="{147F2762-F138-4A5C-976F-8EAC2B608ADB}">
              <a16:predDERef xmlns:a16="http://schemas.microsoft.com/office/drawing/2014/main" pred="{0E8A03DF-981E-4A86-8D46-8E6CE264E839}"/>
            </a:ext>
          </a:extLst>
        </xdr:cNvPr>
        <xdr:cNvSpPr/>
      </xdr:nvSpPr>
      <xdr:spPr bwMode="auto">
        <a:xfrm>
          <a:off x="9363075"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4984" name="Group Box 56" hidden="1">
              <a:extLst>
                <a:ext uri="{63B3BB69-23CF-44E3-9099-C40C66FF867C}">
                  <a14:compatExt spid="_x0000_s124984"/>
                </a:ext>
                <a:ext uri="{FF2B5EF4-FFF2-40B4-BE49-F238E27FC236}">
                  <a16:creationId xmlns:a16="http://schemas.microsoft.com/office/drawing/2014/main" id="{00000000-0008-0000-1B00-000038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498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39E80100}"/>
            </a:ext>
            <a:ext uri="{147F2762-F138-4A5C-976F-8EAC2B608ADB}">
              <a16:predDERef xmlns:a16="http://schemas.microsoft.com/office/drawing/2014/main" pred="{DA44915F-8DB9-4041-9EC3-9AC56A438A52}"/>
            </a:ext>
          </a:extLst>
        </xdr:cNvPr>
        <xdr:cNvSpPr/>
      </xdr:nvSpPr>
      <xdr:spPr bwMode="auto">
        <a:xfrm>
          <a:off x="8801100"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498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3AE80100}"/>
            </a:ext>
            <a:ext uri="{147F2762-F138-4A5C-976F-8EAC2B608ADB}">
              <a16:predDERef xmlns:a16="http://schemas.microsoft.com/office/drawing/2014/main" pred="{0E8A03DF-981E-4A86-8D46-8E6CE264E839}"/>
            </a:ext>
          </a:extLst>
        </xdr:cNvPr>
        <xdr:cNvSpPr/>
      </xdr:nvSpPr>
      <xdr:spPr bwMode="auto">
        <a:xfrm>
          <a:off x="9363075"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12</xdr:row>
          <xdr:rowOff>69850</xdr:rowOff>
        </xdr:from>
        <xdr:to>
          <xdr:col>14</xdr:col>
          <xdr:colOff>660400</xdr:colOff>
          <xdr:row>12</xdr:row>
          <xdr:rowOff>247650</xdr:rowOff>
        </xdr:to>
        <xdr:sp macro="" textlink="">
          <xdr:nvSpPr>
            <xdr:cNvPr id="125442" name="Option Button 57" hidden="1">
              <a:extLst>
                <a:ext uri="{63B3BB69-23CF-44E3-9099-C40C66FF867C}">
                  <a14:compatExt spid="_x0000_s124985"/>
                </a:ext>
                <a:ext uri="{FF2B5EF4-FFF2-40B4-BE49-F238E27FC236}">
                  <a16:creationId xmlns:a16="http://schemas.microsoft.com/office/drawing/2014/main" id="{00000000-0008-0000-1B00-000002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xdr:row>
          <xdr:rowOff>69850</xdr:rowOff>
        </xdr:from>
        <xdr:to>
          <xdr:col>15</xdr:col>
          <xdr:colOff>552450</xdr:colOff>
          <xdr:row>12</xdr:row>
          <xdr:rowOff>247650</xdr:rowOff>
        </xdr:to>
        <xdr:sp macro="" textlink="">
          <xdr:nvSpPr>
            <xdr:cNvPr id="125445" name="Option Button 58" hidden="1">
              <a:extLst>
                <a:ext uri="{63B3BB69-23CF-44E3-9099-C40C66FF867C}">
                  <a14:compatExt spid="_x0000_s124986"/>
                </a:ext>
                <a:ext uri="{FF2B5EF4-FFF2-40B4-BE49-F238E27FC236}">
                  <a16:creationId xmlns:a16="http://schemas.microsoft.com/office/drawing/2014/main" id="{00000000-0008-0000-1B00-000005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12</xdr:row>
      <xdr:rowOff>76200</xdr:rowOff>
    </xdr:from>
    <xdr:ext cx="433668" cy="266700"/>
    <xdr:sp macro="" textlink="">
      <xdr:nvSpPr>
        <xdr:cNvPr id="12498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3DE80100}"/>
            </a:ext>
            <a:ext uri="{147F2762-F138-4A5C-976F-8EAC2B608ADB}">
              <a16:predDERef xmlns:a16="http://schemas.microsoft.com/office/drawing/2014/main" pred="{DA44915F-8DB9-4041-9EC3-9AC56A438A52}"/>
            </a:ext>
          </a:extLst>
        </xdr:cNvPr>
        <xdr:cNvSpPr/>
      </xdr:nvSpPr>
      <xdr:spPr bwMode="auto">
        <a:xfrm>
          <a:off x="8801100"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499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3EE80100}"/>
            </a:ext>
            <a:ext uri="{147F2762-F138-4A5C-976F-8EAC2B608ADB}">
              <a16:predDERef xmlns:a16="http://schemas.microsoft.com/office/drawing/2014/main" pred="{0E8A03DF-981E-4A86-8D46-8E6CE264E839}"/>
            </a:ext>
          </a:extLst>
        </xdr:cNvPr>
        <xdr:cNvSpPr/>
      </xdr:nvSpPr>
      <xdr:spPr bwMode="auto">
        <a:xfrm>
          <a:off x="9363075"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4987" name="Group Box 59" hidden="1">
              <a:extLst>
                <a:ext uri="{63B3BB69-23CF-44E3-9099-C40C66FF867C}">
                  <a14:compatExt spid="_x0000_s124987"/>
                </a:ext>
                <a:ext uri="{FF2B5EF4-FFF2-40B4-BE49-F238E27FC236}">
                  <a16:creationId xmlns:a16="http://schemas.microsoft.com/office/drawing/2014/main" id="{00000000-0008-0000-1B00-00003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499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0E80100}"/>
            </a:ext>
            <a:ext uri="{147F2762-F138-4A5C-976F-8EAC2B608ADB}">
              <a16:predDERef xmlns:a16="http://schemas.microsoft.com/office/drawing/2014/main" pred="{DA44915F-8DB9-4041-9EC3-9AC56A438A52}"/>
            </a:ext>
          </a:extLst>
        </xdr:cNvPr>
        <xdr:cNvSpPr/>
      </xdr:nvSpPr>
      <xdr:spPr bwMode="auto">
        <a:xfrm>
          <a:off x="8801100"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499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1E80100}"/>
            </a:ext>
            <a:ext uri="{147F2762-F138-4A5C-976F-8EAC2B608ADB}">
              <a16:predDERef xmlns:a16="http://schemas.microsoft.com/office/drawing/2014/main" pred="{0E8A03DF-981E-4A86-8D46-8E6CE264E839}"/>
            </a:ext>
          </a:extLst>
        </xdr:cNvPr>
        <xdr:cNvSpPr/>
      </xdr:nvSpPr>
      <xdr:spPr bwMode="auto">
        <a:xfrm>
          <a:off x="9363075"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4988" name="Group Box 60" hidden="1">
              <a:extLst>
                <a:ext uri="{63B3BB69-23CF-44E3-9099-C40C66FF867C}">
                  <a14:compatExt spid="_x0000_s124988"/>
                </a:ext>
                <a:ext uri="{FF2B5EF4-FFF2-40B4-BE49-F238E27FC236}">
                  <a16:creationId xmlns:a16="http://schemas.microsoft.com/office/drawing/2014/main" id="{00000000-0008-0000-1B00-00003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499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3E80100}"/>
            </a:ext>
            <a:ext uri="{147F2762-F138-4A5C-976F-8EAC2B608ADB}">
              <a16:predDERef xmlns:a16="http://schemas.microsoft.com/office/drawing/2014/main" pred="{DA44915F-8DB9-4041-9EC3-9AC56A438A52}"/>
            </a:ext>
          </a:extLst>
        </xdr:cNvPr>
        <xdr:cNvSpPr/>
      </xdr:nvSpPr>
      <xdr:spPr bwMode="auto">
        <a:xfrm>
          <a:off x="8801100"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499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4E80100}"/>
            </a:ext>
            <a:ext uri="{147F2762-F138-4A5C-976F-8EAC2B608ADB}">
              <a16:predDERef xmlns:a16="http://schemas.microsoft.com/office/drawing/2014/main" pred="{0E8A03DF-981E-4A86-8D46-8E6CE264E839}"/>
            </a:ext>
          </a:extLst>
        </xdr:cNvPr>
        <xdr:cNvSpPr/>
      </xdr:nvSpPr>
      <xdr:spPr bwMode="auto">
        <a:xfrm>
          <a:off x="9363075"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13</xdr:row>
          <xdr:rowOff>69850</xdr:rowOff>
        </xdr:from>
        <xdr:to>
          <xdr:col>14</xdr:col>
          <xdr:colOff>660400</xdr:colOff>
          <xdr:row>13</xdr:row>
          <xdr:rowOff>247650</xdr:rowOff>
        </xdr:to>
        <xdr:sp macro="" textlink="">
          <xdr:nvSpPr>
            <xdr:cNvPr id="125446" name="Option Button 61" hidden="1">
              <a:extLst>
                <a:ext uri="{63B3BB69-23CF-44E3-9099-C40C66FF867C}">
                  <a14:compatExt spid="_x0000_s124989"/>
                </a:ext>
                <a:ext uri="{FF2B5EF4-FFF2-40B4-BE49-F238E27FC236}">
                  <a16:creationId xmlns:a16="http://schemas.microsoft.com/office/drawing/2014/main" id="{00000000-0008-0000-1B00-000006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13</xdr:row>
          <xdr:rowOff>69850</xdr:rowOff>
        </xdr:from>
        <xdr:to>
          <xdr:col>15</xdr:col>
          <xdr:colOff>552450</xdr:colOff>
          <xdr:row>13</xdr:row>
          <xdr:rowOff>247650</xdr:rowOff>
        </xdr:to>
        <xdr:sp macro="" textlink="">
          <xdr:nvSpPr>
            <xdr:cNvPr id="125449" name="Option Button 62" hidden="1">
              <a:extLst>
                <a:ext uri="{63B3BB69-23CF-44E3-9099-C40C66FF867C}">
                  <a14:compatExt spid="_x0000_s124990"/>
                </a:ext>
                <a:ext uri="{FF2B5EF4-FFF2-40B4-BE49-F238E27FC236}">
                  <a16:creationId xmlns:a16="http://schemas.microsoft.com/office/drawing/2014/main" id="{00000000-0008-0000-1B00-000009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13</xdr:row>
      <xdr:rowOff>76200</xdr:rowOff>
    </xdr:from>
    <xdr:ext cx="433668" cy="266700"/>
    <xdr:sp macro="" textlink="">
      <xdr:nvSpPr>
        <xdr:cNvPr id="12499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7E80100}"/>
            </a:ext>
            <a:ext uri="{147F2762-F138-4A5C-976F-8EAC2B608ADB}">
              <a16:predDERef xmlns:a16="http://schemas.microsoft.com/office/drawing/2014/main" pred="{DA44915F-8DB9-4041-9EC3-9AC56A438A52}"/>
            </a:ext>
          </a:extLst>
        </xdr:cNvPr>
        <xdr:cNvSpPr/>
      </xdr:nvSpPr>
      <xdr:spPr bwMode="auto">
        <a:xfrm>
          <a:off x="8801100"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00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8E80100}"/>
            </a:ext>
            <a:ext uri="{147F2762-F138-4A5C-976F-8EAC2B608ADB}">
              <a16:predDERef xmlns:a16="http://schemas.microsoft.com/office/drawing/2014/main" pred="{0E8A03DF-981E-4A86-8D46-8E6CE264E839}"/>
            </a:ext>
          </a:extLst>
        </xdr:cNvPr>
        <xdr:cNvSpPr/>
      </xdr:nvSpPr>
      <xdr:spPr bwMode="auto">
        <a:xfrm>
          <a:off x="9363075"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4991" name="Group Box 63" hidden="1">
              <a:extLst>
                <a:ext uri="{63B3BB69-23CF-44E3-9099-C40C66FF867C}">
                  <a14:compatExt spid="_x0000_s124991"/>
                </a:ext>
                <a:ext uri="{FF2B5EF4-FFF2-40B4-BE49-F238E27FC236}">
                  <a16:creationId xmlns:a16="http://schemas.microsoft.com/office/drawing/2014/main" id="{00000000-0008-0000-1B00-00003F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500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AE80100}"/>
            </a:ext>
            <a:ext uri="{147F2762-F138-4A5C-976F-8EAC2B608ADB}">
              <a16:predDERef xmlns:a16="http://schemas.microsoft.com/office/drawing/2014/main" pred="{DA44915F-8DB9-4041-9EC3-9AC56A438A52}"/>
            </a:ext>
          </a:extLst>
        </xdr:cNvPr>
        <xdr:cNvSpPr/>
      </xdr:nvSpPr>
      <xdr:spPr bwMode="auto">
        <a:xfrm>
          <a:off x="8801100"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00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BE80100}"/>
            </a:ext>
            <a:ext uri="{147F2762-F138-4A5C-976F-8EAC2B608ADB}">
              <a16:predDERef xmlns:a16="http://schemas.microsoft.com/office/drawing/2014/main" pred="{0E8A03DF-981E-4A86-8D46-8E6CE264E839}"/>
            </a:ext>
          </a:extLst>
        </xdr:cNvPr>
        <xdr:cNvSpPr/>
      </xdr:nvSpPr>
      <xdr:spPr bwMode="auto">
        <a:xfrm>
          <a:off x="9363075"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5452" name="Group Box 64" hidden="1">
              <a:extLst>
                <a:ext uri="{63B3BB69-23CF-44E3-9099-C40C66FF867C}">
                  <a14:compatExt spid="_x0000_s124992"/>
                </a:ext>
                <a:ext uri="{FF2B5EF4-FFF2-40B4-BE49-F238E27FC236}">
                  <a16:creationId xmlns:a16="http://schemas.microsoft.com/office/drawing/2014/main" id="{00000000-0008-0000-1B00-00000C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00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DE80100}"/>
            </a:ext>
            <a:ext uri="{147F2762-F138-4A5C-976F-8EAC2B608ADB}">
              <a16:predDERef xmlns:a16="http://schemas.microsoft.com/office/drawing/2014/main" pred="{DA44915F-8DB9-4041-9EC3-9AC56A438A52}"/>
            </a:ext>
          </a:extLst>
        </xdr:cNvPr>
        <xdr:cNvSpPr/>
      </xdr:nvSpPr>
      <xdr:spPr bwMode="auto">
        <a:xfrm>
          <a:off x="8801100"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00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EE80100}"/>
            </a:ext>
            <a:ext uri="{147F2762-F138-4A5C-976F-8EAC2B608ADB}">
              <a16:predDERef xmlns:a16="http://schemas.microsoft.com/office/drawing/2014/main" pred="{0E8A03DF-981E-4A86-8D46-8E6CE264E839}"/>
            </a:ext>
          </a:extLst>
        </xdr:cNvPr>
        <xdr:cNvSpPr/>
      </xdr:nvSpPr>
      <xdr:spPr bwMode="auto">
        <a:xfrm>
          <a:off x="9363075"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14</xdr:row>
          <xdr:rowOff>69850</xdr:rowOff>
        </xdr:from>
        <xdr:to>
          <xdr:col>14</xdr:col>
          <xdr:colOff>660400</xdr:colOff>
          <xdr:row>14</xdr:row>
          <xdr:rowOff>247650</xdr:rowOff>
        </xdr:to>
        <xdr:sp macro="" textlink="">
          <xdr:nvSpPr>
            <xdr:cNvPr id="125455" name="Option Button 65" hidden="1">
              <a:extLst>
                <a:ext uri="{63B3BB69-23CF-44E3-9099-C40C66FF867C}">
                  <a14:compatExt spid="_x0000_s124993"/>
                </a:ext>
                <a:ext uri="{FF2B5EF4-FFF2-40B4-BE49-F238E27FC236}">
                  <a16:creationId xmlns:a16="http://schemas.microsoft.com/office/drawing/2014/main" id="{00000000-0008-0000-1B00-00000F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14</xdr:row>
          <xdr:rowOff>69850</xdr:rowOff>
        </xdr:from>
        <xdr:to>
          <xdr:col>15</xdr:col>
          <xdr:colOff>552450</xdr:colOff>
          <xdr:row>14</xdr:row>
          <xdr:rowOff>247650</xdr:rowOff>
        </xdr:to>
        <xdr:sp macro="" textlink="">
          <xdr:nvSpPr>
            <xdr:cNvPr id="124994" name="Option Button 66" hidden="1">
              <a:extLst>
                <a:ext uri="{63B3BB69-23CF-44E3-9099-C40C66FF867C}">
                  <a14:compatExt spid="_x0000_s124994"/>
                </a:ext>
                <a:ext uri="{FF2B5EF4-FFF2-40B4-BE49-F238E27FC236}">
                  <a16:creationId xmlns:a16="http://schemas.microsoft.com/office/drawing/2014/main" id="{00000000-0008-0000-1B00-000042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14</xdr:row>
      <xdr:rowOff>76200</xdr:rowOff>
    </xdr:from>
    <xdr:ext cx="433668" cy="266700"/>
    <xdr:sp macro="" textlink="">
      <xdr:nvSpPr>
        <xdr:cNvPr id="12500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1E80100}"/>
            </a:ext>
            <a:ext uri="{147F2762-F138-4A5C-976F-8EAC2B608ADB}">
              <a16:predDERef xmlns:a16="http://schemas.microsoft.com/office/drawing/2014/main" pred="{DA44915F-8DB9-4041-9EC3-9AC56A438A52}"/>
            </a:ext>
          </a:extLst>
        </xdr:cNvPr>
        <xdr:cNvSpPr/>
      </xdr:nvSpPr>
      <xdr:spPr bwMode="auto">
        <a:xfrm>
          <a:off x="8801100"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01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2E80100}"/>
            </a:ext>
            <a:ext uri="{147F2762-F138-4A5C-976F-8EAC2B608ADB}">
              <a16:predDERef xmlns:a16="http://schemas.microsoft.com/office/drawing/2014/main" pred="{0E8A03DF-981E-4A86-8D46-8E6CE264E839}"/>
            </a:ext>
          </a:extLst>
        </xdr:cNvPr>
        <xdr:cNvSpPr/>
      </xdr:nvSpPr>
      <xdr:spPr bwMode="auto">
        <a:xfrm>
          <a:off x="9363075"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456" name="Group Box 67" hidden="1">
              <a:extLst>
                <a:ext uri="{63B3BB69-23CF-44E3-9099-C40C66FF867C}">
                  <a14:compatExt spid="_x0000_s124995"/>
                </a:ext>
                <a:ext uri="{FF2B5EF4-FFF2-40B4-BE49-F238E27FC236}">
                  <a16:creationId xmlns:a16="http://schemas.microsoft.com/office/drawing/2014/main" id="{00000000-0008-0000-1B00-000010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01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4E80100}"/>
            </a:ext>
            <a:ext uri="{147F2762-F138-4A5C-976F-8EAC2B608ADB}">
              <a16:predDERef xmlns:a16="http://schemas.microsoft.com/office/drawing/2014/main" pred="{DA44915F-8DB9-4041-9EC3-9AC56A438A52}"/>
            </a:ext>
          </a:extLst>
        </xdr:cNvPr>
        <xdr:cNvSpPr/>
      </xdr:nvSpPr>
      <xdr:spPr bwMode="auto">
        <a:xfrm>
          <a:off x="8801100"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01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5E80100}"/>
            </a:ext>
            <a:ext uri="{147F2762-F138-4A5C-976F-8EAC2B608ADB}">
              <a16:predDERef xmlns:a16="http://schemas.microsoft.com/office/drawing/2014/main" pred="{0E8A03DF-981E-4A86-8D46-8E6CE264E839}"/>
            </a:ext>
          </a:extLst>
        </xdr:cNvPr>
        <xdr:cNvSpPr/>
      </xdr:nvSpPr>
      <xdr:spPr bwMode="auto">
        <a:xfrm>
          <a:off x="9363075"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459" name="Group Box 68" hidden="1">
              <a:extLst>
                <a:ext uri="{63B3BB69-23CF-44E3-9099-C40C66FF867C}">
                  <a14:compatExt spid="_x0000_s124996"/>
                </a:ext>
                <a:ext uri="{FF2B5EF4-FFF2-40B4-BE49-F238E27FC236}">
                  <a16:creationId xmlns:a16="http://schemas.microsoft.com/office/drawing/2014/main" id="{00000000-0008-0000-1B00-000013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01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7E80100}"/>
            </a:ext>
            <a:ext uri="{147F2762-F138-4A5C-976F-8EAC2B608ADB}">
              <a16:predDERef xmlns:a16="http://schemas.microsoft.com/office/drawing/2014/main" pred="{DA44915F-8DB9-4041-9EC3-9AC56A438A52}"/>
            </a:ext>
          </a:extLst>
        </xdr:cNvPr>
        <xdr:cNvSpPr/>
      </xdr:nvSpPr>
      <xdr:spPr bwMode="auto">
        <a:xfrm>
          <a:off x="8801100"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01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8E80100}"/>
            </a:ext>
            <a:ext uri="{147F2762-F138-4A5C-976F-8EAC2B608ADB}">
              <a16:predDERef xmlns:a16="http://schemas.microsoft.com/office/drawing/2014/main" pred="{0E8A03DF-981E-4A86-8D46-8E6CE264E839}"/>
            </a:ext>
          </a:extLst>
        </xdr:cNvPr>
        <xdr:cNvSpPr/>
      </xdr:nvSpPr>
      <xdr:spPr bwMode="auto">
        <a:xfrm>
          <a:off x="9363075"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15</xdr:row>
          <xdr:rowOff>69850</xdr:rowOff>
        </xdr:from>
        <xdr:to>
          <xdr:col>14</xdr:col>
          <xdr:colOff>660400</xdr:colOff>
          <xdr:row>15</xdr:row>
          <xdr:rowOff>247650</xdr:rowOff>
        </xdr:to>
        <xdr:sp macro="" textlink="">
          <xdr:nvSpPr>
            <xdr:cNvPr id="124997" name="Option Button 69" hidden="1">
              <a:extLst>
                <a:ext uri="{63B3BB69-23CF-44E3-9099-C40C66FF867C}">
                  <a14:compatExt spid="_x0000_s124997"/>
                </a:ext>
                <a:ext uri="{FF2B5EF4-FFF2-40B4-BE49-F238E27FC236}">
                  <a16:creationId xmlns:a16="http://schemas.microsoft.com/office/drawing/2014/main" id="{00000000-0008-0000-1B00-00004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15</xdr:row>
          <xdr:rowOff>69850</xdr:rowOff>
        </xdr:from>
        <xdr:to>
          <xdr:col>15</xdr:col>
          <xdr:colOff>552450</xdr:colOff>
          <xdr:row>15</xdr:row>
          <xdr:rowOff>247650</xdr:rowOff>
        </xdr:to>
        <xdr:sp macro="" textlink="">
          <xdr:nvSpPr>
            <xdr:cNvPr id="124998" name="Option Button 70" hidden="1">
              <a:extLst>
                <a:ext uri="{63B3BB69-23CF-44E3-9099-C40C66FF867C}">
                  <a14:compatExt spid="_x0000_s124998"/>
                </a:ext>
                <a:ext uri="{FF2B5EF4-FFF2-40B4-BE49-F238E27FC236}">
                  <a16:creationId xmlns:a16="http://schemas.microsoft.com/office/drawing/2014/main" id="{00000000-0008-0000-1B00-00004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15</xdr:row>
      <xdr:rowOff>76200</xdr:rowOff>
    </xdr:from>
    <xdr:ext cx="433668" cy="266700"/>
    <xdr:sp macro="" textlink="">
      <xdr:nvSpPr>
        <xdr:cNvPr id="12501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BE80100}"/>
            </a:ext>
            <a:ext uri="{147F2762-F138-4A5C-976F-8EAC2B608ADB}">
              <a16:predDERef xmlns:a16="http://schemas.microsoft.com/office/drawing/2014/main" pred="{DA44915F-8DB9-4041-9EC3-9AC56A438A52}"/>
            </a:ext>
          </a:extLst>
        </xdr:cNvPr>
        <xdr:cNvSpPr/>
      </xdr:nvSpPr>
      <xdr:spPr bwMode="auto">
        <a:xfrm>
          <a:off x="8801100"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02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CE80100}"/>
            </a:ext>
            <a:ext uri="{147F2762-F138-4A5C-976F-8EAC2B608ADB}">
              <a16:predDERef xmlns:a16="http://schemas.microsoft.com/office/drawing/2014/main" pred="{0E8A03DF-981E-4A86-8D46-8E6CE264E839}"/>
            </a:ext>
          </a:extLst>
        </xdr:cNvPr>
        <xdr:cNvSpPr/>
      </xdr:nvSpPr>
      <xdr:spPr bwMode="auto">
        <a:xfrm>
          <a:off x="9363075"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558" name="Group Box 71" hidden="1">
              <a:extLst>
                <a:ext uri="{63B3BB69-23CF-44E3-9099-C40C66FF867C}">
                  <a14:compatExt spid="_x0000_s124999"/>
                </a:ext>
                <a:ext uri="{FF2B5EF4-FFF2-40B4-BE49-F238E27FC236}">
                  <a16:creationId xmlns:a16="http://schemas.microsoft.com/office/drawing/2014/main" id="{00000000-0008-0000-1B00-000076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02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EE80100}"/>
            </a:ext>
            <a:ext uri="{147F2762-F138-4A5C-976F-8EAC2B608ADB}">
              <a16:predDERef xmlns:a16="http://schemas.microsoft.com/office/drawing/2014/main" pred="{DA44915F-8DB9-4041-9EC3-9AC56A438A52}"/>
            </a:ext>
          </a:extLst>
        </xdr:cNvPr>
        <xdr:cNvSpPr/>
      </xdr:nvSpPr>
      <xdr:spPr bwMode="auto">
        <a:xfrm>
          <a:off x="8801100"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02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FE80100}"/>
            </a:ext>
            <a:ext uri="{147F2762-F138-4A5C-976F-8EAC2B608ADB}">
              <a16:predDERef xmlns:a16="http://schemas.microsoft.com/office/drawing/2014/main" pred="{0E8A03DF-981E-4A86-8D46-8E6CE264E839}"/>
            </a:ext>
          </a:extLst>
        </xdr:cNvPr>
        <xdr:cNvSpPr/>
      </xdr:nvSpPr>
      <xdr:spPr bwMode="auto">
        <a:xfrm>
          <a:off x="9363075"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559" name="Group Box 72" hidden="1">
              <a:extLst>
                <a:ext uri="{63B3BB69-23CF-44E3-9099-C40C66FF867C}">
                  <a14:compatExt spid="_x0000_s125000"/>
                </a:ext>
                <a:ext uri="{FF2B5EF4-FFF2-40B4-BE49-F238E27FC236}">
                  <a16:creationId xmlns:a16="http://schemas.microsoft.com/office/drawing/2014/main" id="{00000000-0008-0000-1B00-000077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02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1E80100}"/>
            </a:ext>
            <a:ext uri="{147F2762-F138-4A5C-976F-8EAC2B608ADB}">
              <a16:predDERef xmlns:a16="http://schemas.microsoft.com/office/drawing/2014/main" pred="{DA44915F-8DB9-4041-9EC3-9AC56A438A52}"/>
            </a:ext>
          </a:extLst>
        </xdr:cNvPr>
        <xdr:cNvSpPr/>
      </xdr:nvSpPr>
      <xdr:spPr bwMode="auto">
        <a:xfrm>
          <a:off x="8801100"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02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2E80100}"/>
            </a:ext>
            <a:ext uri="{147F2762-F138-4A5C-976F-8EAC2B608ADB}">
              <a16:predDERef xmlns:a16="http://schemas.microsoft.com/office/drawing/2014/main" pred="{0E8A03DF-981E-4A86-8D46-8E6CE264E839}"/>
            </a:ext>
          </a:extLst>
        </xdr:cNvPr>
        <xdr:cNvSpPr/>
      </xdr:nvSpPr>
      <xdr:spPr bwMode="auto">
        <a:xfrm>
          <a:off x="9363075"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16</xdr:row>
          <xdr:rowOff>69850</xdr:rowOff>
        </xdr:from>
        <xdr:to>
          <xdr:col>14</xdr:col>
          <xdr:colOff>660400</xdr:colOff>
          <xdr:row>16</xdr:row>
          <xdr:rowOff>247650</xdr:rowOff>
        </xdr:to>
        <xdr:sp macro="" textlink="">
          <xdr:nvSpPr>
            <xdr:cNvPr id="125001" name="Option Button 73" hidden="1">
              <a:extLst>
                <a:ext uri="{63B3BB69-23CF-44E3-9099-C40C66FF867C}">
                  <a14:compatExt spid="_x0000_s125001"/>
                </a:ext>
                <a:ext uri="{FF2B5EF4-FFF2-40B4-BE49-F238E27FC236}">
                  <a16:creationId xmlns:a16="http://schemas.microsoft.com/office/drawing/2014/main" id="{00000000-0008-0000-1B00-000049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16</xdr:row>
          <xdr:rowOff>69850</xdr:rowOff>
        </xdr:from>
        <xdr:to>
          <xdr:col>15</xdr:col>
          <xdr:colOff>552450</xdr:colOff>
          <xdr:row>16</xdr:row>
          <xdr:rowOff>247650</xdr:rowOff>
        </xdr:to>
        <xdr:sp macro="" textlink="">
          <xdr:nvSpPr>
            <xdr:cNvPr id="125560" name="Option Button 74" hidden="1">
              <a:extLst>
                <a:ext uri="{63B3BB69-23CF-44E3-9099-C40C66FF867C}">
                  <a14:compatExt spid="_x0000_s125002"/>
                </a:ext>
                <a:ext uri="{FF2B5EF4-FFF2-40B4-BE49-F238E27FC236}">
                  <a16:creationId xmlns:a16="http://schemas.microsoft.com/office/drawing/2014/main" id="{00000000-0008-0000-1B00-000078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16</xdr:row>
      <xdr:rowOff>76200</xdr:rowOff>
    </xdr:from>
    <xdr:ext cx="433668" cy="266700"/>
    <xdr:sp macro="" textlink="">
      <xdr:nvSpPr>
        <xdr:cNvPr id="12502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5E80100}"/>
            </a:ext>
            <a:ext uri="{147F2762-F138-4A5C-976F-8EAC2B608ADB}">
              <a16:predDERef xmlns:a16="http://schemas.microsoft.com/office/drawing/2014/main" pred="{DA44915F-8DB9-4041-9EC3-9AC56A438A52}"/>
            </a:ext>
          </a:extLst>
        </xdr:cNvPr>
        <xdr:cNvSpPr/>
      </xdr:nvSpPr>
      <xdr:spPr bwMode="auto">
        <a:xfrm>
          <a:off x="8801100"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03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6E80100}"/>
            </a:ext>
            <a:ext uri="{147F2762-F138-4A5C-976F-8EAC2B608ADB}">
              <a16:predDERef xmlns:a16="http://schemas.microsoft.com/office/drawing/2014/main" pred="{0E8A03DF-981E-4A86-8D46-8E6CE264E839}"/>
            </a:ext>
          </a:extLst>
        </xdr:cNvPr>
        <xdr:cNvSpPr/>
      </xdr:nvSpPr>
      <xdr:spPr bwMode="auto">
        <a:xfrm>
          <a:off x="9363075"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561" name="Group Box 75" hidden="1">
              <a:extLst>
                <a:ext uri="{63B3BB69-23CF-44E3-9099-C40C66FF867C}">
                  <a14:compatExt spid="_x0000_s125003"/>
                </a:ext>
                <a:ext uri="{FF2B5EF4-FFF2-40B4-BE49-F238E27FC236}">
                  <a16:creationId xmlns:a16="http://schemas.microsoft.com/office/drawing/2014/main" id="{00000000-0008-0000-1B00-000079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03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8E80100}"/>
            </a:ext>
            <a:ext uri="{147F2762-F138-4A5C-976F-8EAC2B608ADB}">
              <a16:predDERef xmlns:a16="http://schemas.microsoft.com/office/drawing/2014/main" pred="{DA44915F-8DB9-4041-9EC3-9AC56A438A52}"/>
            </a:ext>
          </a:extLst>
        </xdr:cNvPr>
        <xdr:cNvSpPr/>
      </xdr:nvSpPr>
      <xdr:spPr bwMode="auto">
        <a:xfrm>
          <a:off x="8801100"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03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9E80100}"/>
            </a:ext>
            <a:ext uri="{147F2762-F138-4A5C-976F-8EAC2B608ADB}">
              <a16:predDERef xmlns:a16="http://schemas.microsoft.com/office/drawing/2014/main" pred="{0E8A03DF-981E-4A86-8D46-8E6CE264E839}"/>
            </a:ext>
          </a:extLst>
        </xdr:cNvPr>
        <xdr:cNvSpPr/>
      </xdr:nvSpPr>
      <xdr:spPr bwMode="auto">
        <a:xfrm>
          <a:off x="9363075"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004" name="Group Box 76" hidden="1">
              <a:extLst>
                <a:ext uri="{63B3BB69-23CF-44E3-9099-C40C66FF867C}">
                  <a14:compatExt spid="_x0000_s125004"/>
                </a:ext>
                <a:ext uri="{FF2B5EF4-FFF2-40B4-BE49-F238E27FC236}">
                  <a16:creationId xmlns:a16="http://schemas.microsoft.com/office/drawing/2014/main" id="{00000000-0008-0000-1B00-00004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03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BE80100}"/>
            </a:ext>
            <a:ext uri="{147F2762-F138-4A5C-976F-8EAC2B608ADB}">
              <a16:predDERef xmlns:a16="http://schemas.microsoft.com/office/drawing/2014/main" pred="{DA44915F-8DB9-4041-9EC3-9AC56A438A52}"/>
            </a:ext>
          </a:extLst>
        </xdr:cNvPr>
        <xdr:cNvSpPr/>
      </xdr:nvSpPr>
      <xdr:spPr bwMode="auto">
        <a:xfrm>
          <a:off x="88011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03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CE80100}"/>
            </a:ext>
            <a:ext uri="{147F2762-F138-4A5C-976F-8EAC2B608ADB}">
              <a16:predDERef xmlns:a16="http://schemas.microsoft.com/office/drawing/2014/main" pred="{0E8A03DF-981E-4A86-8D46-8E6CE264E839}"/>
            </a:ext>
          </a:extLst>
        </xdr:cNvPr>
        <xdr:cNvSpPr/>
      </xdr:nvSpPr>
      <xdr:spPr bwMode="auto">
        <a:xfrm>
          <a:off x="9363075"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17</xdr:row>
          <xdr:rowOff>69850</xdr:rowOff>
        </xdr:from>
        <xdr:to>
          <xdr:col>14</xdr:col>
          <xdr:colOff>660400</xdr:colOff>
          <xdr:row>17</xdr:row>
          <xdr:rowOff>247650</xdr:rowOff>
        </xdr:to>
        <xdr:sp macro="" textlink="">
          <xdr:nvSpPr>
            <xdr:cNvPr id="125562" name="Option Button 77" hidden="1">
              <a:extLst>
                <a:ext uri="{63B3BB69-23CF-44E3-9099-C40C66FF867C}">
                  <a14:compatExt spid="_x0000_s125005"/>
                </a:ext>
                <a:ext uri="{FF2B5EF4-FFF2-40B4-BE49-F238E27FC236}">
                  <a16:creationId xmlns:a16="http://schemas.microsoft.com/office/drawing/2014/main" id="{00000000-0008-0000-1B00-00007A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17</xdr:row>
          <xdr:rowOff>69850</xdr:rowOff>
        </xdr:from>
        <xdr:to>
          <xdr:col>15</xdr:col>
          <xdr:colOff>552450</xdr:colOff>
          <xdr:row>17</xdr:row>
          <xdr:rowOff>247650</xdr:rowOff>
        </xdr:to>
        <xdr:sp macro="" textlink="">
          <xdr:nvSpPr>
            <xdr:cNvPr id="125563" name="Option Button 78" hidden="1">
              <a:extLst>
                <a:ext uri="{63B3BB69-23CF-44E3-9099-C40C66FF867C}">
                  <a14:compatExt spid="_x0000_s125006"/>
                </a:ext>
                <a:ext uri="{FF2B5EF4-FFF2-40B4-BE49-F238E27FC236}">
                  <a16:creationId xmlns:a16="http://schemas.microsoft.com/office/drawing/2014/main" id="{00000000-0008-0000-1B00-00007B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17</xdr:row>
      <xdr:rowOff>76200</xdr:rowOff>
    </xdr:from>
    <xdr:ext cx="433668" cy="266700"/>
    <xdr:sp macro="" textlink="">
      <xdr:nvSpPr>
        <xdr:cNvPr id="12503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FE80100}"/>
            </a:ext>
            <a:ext uri="{147F2762-F138-4A5C-976F-8EAC2B608ADB}">
              <a16:predDERef xmlns:a16="http://schemas.microsoft.com/office/drawing/2014/main" pred="{DA44915F-8DB9-4041-9EC3-9AC56A438A52}"/>
            </a:ext>
          </a:extLst>
        </xdr:cNvPr>
        <xdr:cNvSpPr/>
      </xdr:nvSpPr>
      <xdr:spPr bwMode="auto">
        <a:xfrm>
          <a:off x="88011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04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0E80100}"/>
            </a:ext>
            <a:ext uri="{147F2762-F138-4A5C-976F-8EAC2B608ADB}">
              <a16:predDERef xmlns:a16="http://schemas.microsoft.com/office/drawing/2014/main" pred="{0E8A03DF-981E-4A86-8D46-8E6CE264E839}"/>
            </a:ext>
          </a:extLst>
        </xdr:cNvPr>
        <xdr:cNvSpPr/>
      </xdr:nvSpPr>
      <xdr:spPr bwMode="auto">
        <a:xfrm>
          <a:off x="9363075"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007" name="Group Box 79" hidden="1">
              <a:extLst>
                <a:ext uri="{63B3BB69-23CF-44E3-9099-C40C66FF867C}">
                  <a14:compatExt spid="_x0000_s125007"/>
                </a:ext>
                <a:ext uri="{FF2B5EF4-FFF2-40B4-BE49-F238E27FC236}">
                  <a16:creationId xmlns:a16="http://schemas.microsoft.com/office/drawing/2014/main" id="{00000000-0008-0000-1B00-00004F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04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2E80100}"/>
            </a:ext>
            <a:ext uri="{147F2762-F138-4A5C-976F-8EAC2B608ADB}">
              <a16:predDERef xmlns:a16="http://schemas.microsoft.com/office/drawing/2014/main" pred="{DA44915F-8DB9-4041-9EC3-9AC56A438A52}"/>
            </a:ext>
          </a:extLst>
        </xdr:cNvPr>
        <xdr:cNvSpPr/>
      </xdr:nvSpPr>
      <xdr:spPr bwMode="auto">
        <a:xfrm>
          <a:off x="88011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04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3E80100}"/>
            </a:ext>
            <a:ext uri="{147F2762-F138-4A5C-976F-8EAC2B608ADB}">
              <a16:predDERef xmlns:a16="http://schemas.microsoft.com/office/drawing/2014/main" pred="{0E8A03DF-981E-4A86-8D46-8E6CE264E839}"/>
            </a:ext>
          </a:extLst>
        </xdr:cNvPr>
        <xdr:cNvSpPr/>
      </xdr:nvSpPr>
      <xdr:spPr bwMode="auto">
        <a:xfrm>
          <a:off x="9363075"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008" name="Group Box 80" hidden="1">
              <a:extLst>
                <a:ext uri="{63B3BB69-23CF-44E3-9099-C40C66FF867C}">
                  <a14:compatExt spid="_x0000_s125008"/>
                </a:ext>
                <a:ext uri="{FF2B5EF4-FFF2-40B4-BE49-F238E27FC236}">
                  <a16:creationId xmlns:a16="http://schemas.microsoft.com/office/drawing/2014/main" id="{00000000-0008-0000-1B00-000050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04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5E80100}"/>
            </a:ext>
            <a:ext uri="{147F2762-F138-4A5C-976F-8EAC2B608ADB}">
              <a16:predDERef xmlns:a16="http://schemas.microsoft.com/office/drawing/2014/main" pred="{DA44915F-8DB9-4041-9EC3-9AC56A438A52}"/>
            </a:ext>
          </a:extLst>
        </xdr:cNvPr>
        <xdr:cNvSpPr/>
      </xdr:nvSpPr>
      <xdr:spPr bwMode="auto">
        <a:xfrm>
          <a:off x="8801100"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04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6E80100}"/>
            </a:ext>
            <a:ext uri="{147F2762-F138-4A5C-976F-8EAC2B608ADB}">
              <a16:predDERef xmlns:a16="http://schemas.microsoft.com/office/drawing/2014/main" pred="{0E8A03DF-981E-4A86-8D46-8E6CE264E839}"/>
            </a:ext>
          </a:extLst>
        </xdr:cNvPr>
        <xdr:cNvSpPr/>
      </xdr:nvSpPr>
      <xdr:spPr bwMode="auto">
        <a:xfrm>
          <a:off x="9363075"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18</xdr:row>
          <xdr:rowOff>69850</xdr:rowOff>
        </xdr:from>
        <xdr:to>
          <xdr:col>14</xdr:col>
          <xdr:colOff>660400</xdr:colOff>
          <xdr:row>18</xdr:row>
          <xdr:rowOff>247650</xdr:rowOff>
        </xdr:to>
        <xdr:sp macro="" textlink="">
          <xdr:nvSpPr>
            <xdr:cNvPr id="125564" name="Option Button 81" hidden="1">
              <a:extLst>
                <a:ext uri="{63B3BB69-23CF-44E3-9099-C40C66FF867C}">
                  <a14:compatExt spid="_x0000_s125009"/>
                </a:ext>
                <a:ext uri="{FF2B5EF4-FFF2-40B4-BE49-F238E27FC236}">
                  <a16:creationId xmlns:a16="http://schemas.microsoft.com/office/drawing/2014/main" id="{00000000-0008-0000-1B00-00007C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18</xdr:row>
          <xdr:rowOff>69850</xdr:rowOff>
        </xdr:from>
        <xdr:to>
          <xdr:col>15</xdr:col>
          <xdr:colOff>552450</xdr:colOff>
          <xdr:row>18</xdr:row>
          <xdr:rowOff>247650</xdr:rowOff>
        </xdr:to>
        <xdr:sp macro="" textlink="">
          <xdr:nvSpPr>
            <xdr:cNvPr id="125565" name="Option Button 82" hidden="1">
              <a:extLst>
                <a:ext uri="{63B3BB69-23CF-44E3-9099-C40C66FF867C}">
                  <a14:compatExt spid="_x0000_s125010"/>
                </a:ext>
                <a:ext uri="{FF2B5EF4-FFF2-40B4-BE49-F238E27FC236}">
                  <a16:creationId xmlns:a16="http://schemas.microsoft.com/office/drawing/2014/main" id="{00000000-0008-0000-1B00-00007D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18</xdr:row>
      <xdr:rowOff>76200</xdr:rowOff>
    </xdr:from>
    <xdr:ext cx="433668" cy="266700"/>
    <xdr:sp macro="" textlink="">
      <xdr:nvSpPr>
        <xdr:cNvPr id="12504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9E80100}"/>
            </a:ext>
            <a:ext uri="{147F2762-F138-4A5C-976F-8EAC2B608ADB}">
              <a16:predDERef xmlns:a16="http://schemas.microsoft.com/office/drawing/2014/main" pred="{DA44915F-8DB9-4041-9EC3-9AC56A438A52}"/>
            </a:ext>
          </a:extLst>
        </xdr:cNvPr>
        <xdr:cNvSpPr/>
      </xdr:nvSpPr>
      <xdr:spPr bwMode="auto">
        <a:xfrm>
          <a:off x="8801100"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05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AE80100}"/>
            </a:ext>
            <a:ext uri="{147F2762-F138-4A5C-976F-8EAC2B608ADB}">
              <a16:predDERef xmlns:a16="http://schemas.microsoft.com/office/drawing/2014/main" pred="{0E8A03DF-981E-4A86-8D46-8E6CE264E839}"/>
            </a:ext>
          </a:extLst>
        </xdr:cNvPr>
        <xdr:cNvSpPr/>
      </xdr:nvSpPr>
      <xdr:spPr bwMode="auto">
        <a:xfrm>
          <a:off x="9363075"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011" name="Group Box 83" hidden="1">
              <a:extLst>
                <a:ext uri="{63B3BB69-23CF-44E3-9099-C40C66FF867C}">
                  <a14:compatExt spid="_x0000_s125011"/>
                </a:ext>
                <a:ext uri="{FF2B5EF4-FFF2-40B4-BE49-F238E27FC236}">
                  <a16:creationId xmlns:a16="http://schemas.microsoft.com/office/drawing/2014/main" id="{00000000-0008-0000-1B00-00005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05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CE80100}"/>
            </a:ext>
            <a:ext uri="{147F2762-F138-4A5C-976F-8EAC2B608ADB}">
              <a16:predDERef xmlns:a16="http://schemas.microsoft.com/office/drawing/2014/main" pred="{DA44915F-8DB9-4041-9EC3-9AC56A438A52}"/>
            </a:ext>
          </a:extLst>
        </xdr:cNvPr>
        <xdr:cNvSpPr/>
      </xdr:nvSpPr>
      <xdr:spPr bwMode="auto">
        <a:xfrm>
          <a:off x="8801100"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05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DE80100}"/>
            </a:ext>
            <a:ext uri="{147F2762-F138-4A5C-976F-8EAC2B608ADB}">
              <a16:predDERef xmlns:a16="http://schemas.microsoft.com/office/drawing/2014/main" pred="{0E8A03DF-981E-4A86-8D46-8E6CE264E839}"/>
            </a:ext>
          </a:extLst>
        </xdr:cNvPr>
        <xdr:cNvSpPr/>
      </xdr:nvSpPr>
      <xdr:spPr bwMode="auto">
        <a:xfrm>
          <a:off x="9363075"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566" name="Group Box 84" hidden="1">
              <a:extLst>
                <a:ext uri="{63B3BB69-23CF-44E3-9099-C40C66FF867C}">
                  <a14:compatExt spid="_x0000_s125012"/>
                </a:ext>
                <a:ext uri="{FF2B5EF4-FFF2-40B4-BE49-F238E27FC236}">
                  <a16:creationId xmlns:a16="http://schemas.microsoft.com/office/drawing/2014/main" id="{00000000-0008-0000-1B00-00007E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05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FE80100}"/>
            </a:ext>
            <a:ext uri="{147F2762-F138-4A5C-976F-8EAC2B608ADB}">
              <a16:predDERef xmlns:a16="http://schemas.microsoft.com/office/drawing/2014/main" pred="{DA44915F-8DB9-4041-9EC3-9AC56A438A52}"/>
            </a:ext>
          </a:extLst>
        </xdr:cNvPr>
        <xdr:cNvSpPr/>
      </xdr:nvSpPr>
      <xdr:spPr bwMode="auto">
        <a:xfrm>
          <a:off x="8801100"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05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0E80100}"/>
            </a:ext>
            <a:ext uri="{147F2762-F138-4A5C-976F-8EAC2B608ADB}">
              <a16:predDERef xmlns:a16="http://schemas.microsoft.com/office/drawing/2014/main" pred="{0E8A03DF-981E-4A86-8D46-8E6CE264E839}"/>
            </a:ext>
          </a:extLst>
        </xdr:cNvPr>
        <xdr:cNvSpPr/>
      </xdr:nvSpPr>
      <xdr:spPr bwMode="auto">
        <a:xfrm>
          <a:off x="9363075"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19</xdr:row>
          <xdr:rowOff>69850</xdr:rowOff>
        </xdr:from>
        <xdr:to>
          <xdr:col>14</xdr:col>
          <xdr:colOff>660400</xdr:colOff>
          <xdr:row>19</xdr:row>
          <xdr:rowOff>247650</xdr:rowOff>
        </xdr:to>
        <xdr:sp macro="" textlink="">
          <xdr:nvSpPr>
            <xdr:cNvPr id="125567" name="Option Button 85" hidden="1">
              <a:extLst>
                <a:ext uri="{63B3BB69-23CF-44E3-9099-C40C66FF867C}">
                  <a14:compatExt spid="_x0000_s125013"/>
                </a:ext>
                <a:ext uri="{FF2B5EF4-FFF2-40B4-BE49-F238E27FC236}">
                  <a16:creationId xmlns:a16="http://schemas.microsoft.com/office/drawing/2014/main" id="{00000000-0008-0000-1B00-00007F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19</xdr:row>
          <xdr:rowOff>69850</xdr:rowOff>
        </xdr:from>
        <xdr:to>
          <xdr:col>15</xdr:col>
          <xdr:colOff>552450</xdr:colOff>
          <xdr:row>19</xdr:row>
          <xdr:rowOff>247650</xdr:rowOff>
        </xdr:to>
        <xdr:sp macro="" textlink="">
          <xdr:nvSpPr>
            <xdr:cNvPr id="125014" name="Option Button 86" hidden="1">
              <a:extLst>
                <a:ext uri="{63B3BB69-23CF-44E3-9099-C40C66FF867C}">
                  <a14:compatExt spid="_x0000_s125014"/>
                </a:ext>
                <a:ext uri="{FF2B5EF4-FFF2-40B4-BE49-F238E27FC236}">
                  <a16:creationId xmlns:a16="http://schemas.microsoft.com/office/drawing/2014/main" id="{00000000-0008-0000-1B00-00005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19</xdr:row>
      <xdr:rowOff>76200</xdr:rowOff>
    </xdr:from>
    <xdr:ext cx="433668" cy="266700"/>
    <xdr:sp macro="" textlink="">
      <xdr:nvSpPr>
        <xdr:cNvPr id="12505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3E80100}"/>
            </a:ext>
            <a:ext uri="{147F2762-F138-4A5C-976F-8EAC2B608ADB}">
              <a16:predDERef xmlns:a16="http://schemas.microsoft.com/office/drawing/2014/main" pred="{DA44915F-8DB9-4041-9EC3-9AC56A438A52}"/>
            </a:ext>
          </a:extLst>
        </xdr:cNvPr>
        <xdr:cNvSpPr/>
      </xdr:nvSpPr>
      <xdr:spPr bwMode="auto">
        <a:xfrm>
          <a:off x="8801100"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06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4E80100}"/>
            </a:ext>
            <a:ext uri="{147F2762-F138-4A5C-976F-8EAC2B608ADB}">
              <a16:predDERef xmlns:a16="http://schemas.microsoft.com/office/drawing/2014/main" pred="{0E8A03DF-981E-4A86-8D46-8E6CE264E839}"/>
            </a:ext>
          </a:extLst>
        </xdr:cNvPr>
        <xdr:cNvSpPr/>
      </xdr:nvSpPr>
      <xdr:spPr bwMode="auto">
        <a:xfrm>
          <a:off x="9363075"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017" name="Group Box 87" hidden="1">
              <a:extLst>
                <a:ext uri="{63B3BB69-23CF-44E3-9099-C40C66FF867C}">
                  <a14:compatExt spid="_x0000_s125015"/>
                </a:ext>
                <a:ext uri="{FF2B5EF4-FFF2-40B4-BE49-F238E27FC236}">
                  <a16:creationId xmlns:a16="http://schemas.microsoft.com/office/drawing/2014/main" id="{00000000-0008-0000-1B00-000059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06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6E80100}"/>
            </a:ext>
            <a:ext uri="{147F2762-F138-4A5C-976F-8EAC2B608ADB}">
              <a16:predDERef xmlns:a16="http://schemas.microsoft.com/office/drawing/2014/main" pred="{DA44915F-8DB9-4041-9EC3-9AC56A438A52}"/>
            </a:ext>
          </a:extLst>
        </xdr:cNvPr>
        <xdr:cNvSpPr/>
      </xdr:nvSpPr>
      <xdr:spPr bwMode="auto">
        <a:xfrm>
          <a:off x="8801100"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06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7E80100}"/>
            </a:ext>
            <a:ext uri="{147F2762-F138-4A5C-976F-8EAC2B608ADB}">
              <a16:predDERef xmlns:a16="http://schemas.microsoft.com/office/drawing/2014/main" pred="{0E8A03DF-981E-4A86-8D46-8E6CE264E839}"/>
            </a:ext>
          </a:extLst>
        </xdr:cNvPr>
        <xdr:cNvSpPr/>
      </xdr:nvSpPr>
      <xdr:spPr bwMode="auto">
        <a:xfrm>
          <a:off x="9363075"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018" name="Group Box 88" hidden="1">
              <a:extLst>
                <a:ext uri="{63B3BB69-23CF-44E3-9099-C40C66FF867C}">
                  <a14:compatExt spid="_x0000_s125016"/>
                </a:ext>
                <a:ext uri="{FF2B5EF4-FFF2-40B4-BE49-F238E27FC236}">
                  <a16:creationId xmlns:a16="http://schemas.microsoft.com/office/drawing/2014/main" id="{00000000-0008-0000-1B00-00005A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06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9E80100}"/>
            </a:ext>
            <a:ext uri="{147F2762-F138-4A5C-976F-8EAC2B608ADB}">
              <a16:predDERef xmlns:a16="http://schemas.microsoft.com/office/drawing/2014/main" pred="{DA44915F-8DB9-4041-9EC3-9AC56A438A52}"/>
            </a:ext>
          </a:extLst>
        </xdr:cNvPr>
        <xdr:cNvSpPr/>
      </xdr:nvSpPr>
      <xdr:spPr bwMode="auto">
        <a:xfrm>
          <a:off x="8801100"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06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AE80100}"/>
            </a:ext>
            <a:ext uri="{147F2762-F138-4A5C-976F-8EAC2B608ADB}">
              <a16:predDERef xmlns:a16="http://schemas.microsoft.com/office/drawing/2014/main" pred="{0E8A03DF-981E-4A86-8D46-8E6CE264E839}"/>
            </a:ext>
          </a:extLst>
        </xdr:cNvPr>
        <xdr:cNvSpPr/>
      </xdr:nvSpPr>
      <xdr:spPr bwMode="auto">
        <a:xfrm>
          <a:off x="9363075"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20</xdr:row>
          <xdr:rowOff>69850</xdr:rowOff>
        </xdr:from>
        <xdr:to>
          <xdr:col>14</xdr:col>
          <xdr:colOff>660400</xdr:colOff>
          <xdr:row>20</xdr:row>
          <xdr:rowOff>247650</xdr:rowOff>
        </xdr:to>
        <xdr:sp macro="" textlink="">
          <xdr:nvSpPr>
            <xdr:cNvPr id="125021" name="Option Button 89" hidden="1">
              <a:extLst>
                <a:ext uri="{63B3BB69-23CF-44E3-9099-C40C66FF867C}">
                  <a14:compatExt spid="_x0000_s125017"/>
                </a:ext>
                <a:ext uri="{FF2B5EF4-FFF2-40B4-BE49-F238E27FC236}">
                  <a16:creationId xmlns:a16="http://schemas.microsoft.com/office/drawing/2014/main" id="{00000000-0008-0000-1B00-00005D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20</xdr:row>
          <xdr:rowOff>69850</xdr:rowOff>
        </xdr:from>
        <xdr:to>
          <xdr:col>15</xdr:col>
          <xdr:colOff>552450</xdr:colOff>
          <xdr:row>20</xdr:row>
          <xdr:rowOff>247650</xdr:rowOff>
        </xdr:to>
        <xdr:sp macro="" textlink="">
          <xdr:nvSpPr>
            <xdr:cNvPr id="125024" name="Option Button 90" hidden="1">
              <a:extLst>
                <a:ext uri="{63B3BB69-23CF-44E3-9099-C40C66FF867C}">
                  <a14:compatExt spid="_x0000_s125018"/>
                </a:ext>
                <a:ext uri="{FF2B5EF4-FFF2-40B4-BE49-F238E27FC236}">
                  <a16:creationId xmlns:a16="http://schemas.microsoft.com/office/drawing/2014/main" id="{00000000-0008-0000-1B00-000060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20</xdr:row>
      <xdr:rowOff>76200</xdr:rowOff>
    </xdr:from>
    <xdr:ext cx="433668" cy="266700"/>
    <xdr:sp macro="" textlink="">
      <xdr:nvSpPr>
        <xdr:cNvPr id="12506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DE80100}"/>
            </a:ext>
            <a:ext uri="{147F2762-F138-4A5C-976F-8EAC2B608ADB}">
              <a16:predDERef xmlns:a16="http://schemas.microsoft.com/office/drawing/2014/main" pred="{DA44915F-8DB9-4041-9EC3-9AC56A438A52}"/>
            </a:ext>
          </a:extLst>
        </xdr:cNvPr>
        <xdr:cNvSpPr/>
      </xdr:nvSpPr>
      <xdr:spPr bwMode="auto">
        <a:xfrm>
          <a:off x="8801100"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07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EE80100}"/>
            </a:ext>
            <a:ext uri="{147F2762-F138-4A5C-976F-8EAC2B608ADB}">
              <a16:predDERef xmlns:a16="http://schemas.microsoft.com/office/drawing/2014/main" pred="{0E8A03DF-981E-4A86-8D46-8E6CE264E839}"/>
            </a:ext>
          </a:extLst>
        </xdr:cNvPr>
        <xdr:cNvSpPr/>
      </xdr:nvSpPr>
      <xdr:spPr bwMode="auto">
        <a:xfrm>
          <a:off x="9363075"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027" name="Group Box 91" hidden="1">
              <a:extLst>
                <a:ext uri="{63B3BB69-23CF-44E3-9099-C40C66FF867C}">
                  <a14:compatExt spid="_x0000_s125019"/>
                </a:ext>
                <a:ext uri="{FF2B5EF4-FFF2-40B4-BE49-F238E27FC236}">
                  <a16:creationId xmlns:a16="http://schemas.microsoft.com/office/drawing/2014/main" id="{00000000-0008-0000-1B00-00006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07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0E80100}"/>
            </a:ext>
            <a:ext uri="{147F2762-F138-4A5C-976F-8EAC2B608ADB}">
              <a16:predDERef xmlns:a16="http://schemas.microsoft.com/office/drawing/2014/main" pred="{DA44915F-8DB9-4041-9EC3-9AC56A438A52}"/>
            </a:ext>
          </a:extLst>
        </xdr:cNvPr>
        <xdr:cNvSpPr/>
      </xdr:nvSpPr>
      <xdr:spPr bwMode="auto">
        <a:xfrm>
          <a:off x="8801100"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07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1E80100}"/>
            </a:ext>
            <a:ext uri="{147F2762-F138-4A5C-976F-8EAC2B608ADB}">
              <a16:predDERef xmlns:a16="http://schemas.microsoft.com/office/drawing/2014/main" pred="{0E8A03DF-981E-4A86-8D46-8E6CE264E839}"/>
            </a:ext>
          </a:extLst>
        </xdr:cNvPr>
        <xdr:cNvSpPr/>
      </xdr:nvSpPr>
      <xdr:spPr bwMode="auto">
        <a:xfrm>
          <a:off x="9363075"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028" name="Group Box 92" hidden="1">
              <a:extLst>
                <a:ext uri="{63B3BB69-23CF-44E3-9099-C40C66FF867C}">
                  <a14:compatExt spid="_x0000_s125020"/>
                </a:ext>
                <a:ext uri="{FF2B5EF4-FFF2-40B4-BE49-F238E27FC236}">
                  <a16:creationId xmlns:a16="http://schemas.microsoft.com/office/drawing/2014/main" id="{00000000-0008-0000-1B00-000064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21</xdr:row>
      <xdr:rowOff>76200</xdr:rowOff>
    </xdr:from>
    <xdr:ext cx="433668" cy="266700"/>
    <xdr:sp macro="" textlink="">
      <xdr:nvSpPr>
        <xdr:cNvPr id="12507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3E80100}"/>
            </a:ext>
            <a:ext uri="{147F2762-F138-4A5C-976F-8EAC2B608ADB}">
              <a16:predDERef xmlns:a16="http://schemas.microsoft.com/office/drawing/2014/main" pred="{DA44915F-8DB9-4041-9EC3-9AC56A438A52}"/>
            </a:ext>
          </a:extLst>
        </xdr:cNvPr>
        <xdr:cNvSpPr/>
      </xdr:nvSpPr>
      <xdr:spPr bwMode="auto">
        <a:xfrm>
          <a:off x="8801100"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07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4E80100}"/>
            </a:ext>
            <a:ext uri="{147F2762-F138-4A5C-976F-8EAC2B608ADB}">
              <a16:predDERef xmlns:a16="http://schemas.microsoft.com/office/drawing/2014/main" pred="{0E8A03DF-981E-4A86-8D46-8E6CE264E839}"/>
            </a:ext>
          </a:extLst>
        </xdr:cNvPr>
        <xdr:cNvSpPr/>
      </xdr:nvSpPr>
      <xdr:spPr bwMode="auto">
        <a:xfrm>
          <a:off x="9363075"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21</xdr:row>
          <xdr:rowOff>69850</xdr:rowOff>
        </xdr:from>
        <xdr:to>
          <xdr:col>14</xdr:col>
          <xdr:colOff>660400</xdr:colOff>
          <xdr:row>21</xdr:row>
          <xdr:rowOff>247650</xdr:rowOff>
        </xdr:to>
        <xdr:sp macro="" textlink="">
          <xdr:nvSpPr>
            <xdr:cNvPr id="125031" name="Option Button 93" hidden="1">
              <a:extLst>
                <a:ext uri="{63B3BB69-23CF-44E3-9099-C40C66FF867C}">
                  <a14:compatExt spid="_x0000_s125021"/>
                </a:ext>
                <a:ext uri="{FF2B5EF4-FFF2-40B4-BE49-F238E27FC236}">
                  <a16:creationId xmlns:a16="http://schemas.microsoft.com/office/drawing/2014/main" id="{00000000-0008-0000-1B00-00006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21</xdr:row>
          <xdr:rowOff>69850</xdr:rowOff>
        </xdr:from>
        <xdr:to>
          <xdr:col>15</xdr:col>
          <xdr:colOff>552450</xdr:colOff>
          <xdr:row>21</xdr:row>
          <xdr:rowOff>247650</xdr:rowOff>
        </xdr:to>
        <xdr:sp macro="" textlink="">
          <xdr:nvSpPr>
            <xdr:cNvPr id="125034" name="Option Button 94" hidden="1">
              <a:extLst>
                <a:ext uri="{63B3BB69-23CF-44E3-9099-C40C66FF867C}">
                  <a14:compatExt spid="_x0000_s125022"/>
                </a:ext>
                <a:ext uri="{FF2B5EF4-FFF2-40B4-BE49-F238E27FC236}">
                  <a16:creationId xmlns:a16="http://schemas.microsoft.com/office/drawing/2014/main" id="{00000000-0008-0000-1B00-00006A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21</xdr:row>
      <xdr:rowOff>76200</xdr:rowOff>
    </xdr:from>
    <xdr:ext cx="433668" cy="266700"/>
    <xdr:sp macro="" textlink="">
      <xdr:nvSpPr>
        <xdr:cNvPr id="12507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7E80100}"/>
            </a:ext>
            <a:ext uri="{147F2762-F138-4A5C-976F-8EAC2B608ADB}">
              <a16:predDERef xmlns:a16="http://schemas.microsoft.com/office/drawing/2014/main" pred="{DA44915F-8DB9-4041-9EC3-9AC56A438A52}"/>
            </a:ext>
          </a:extLst>
        </xdr:cNvPr>
        <xdr:cNvSpPr/>
      </xdr:nvSpPr>
      <xdr:spPr bwMode="auto">
        <a:xfrm>
          <a:off x="8801100"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08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8E80100}"/>
            </a:ext>
            <a:ext uri="{147F2762-F138-4A5C-976F-8EAC2B608ADB}">
              <a16:predDERef xmlns:a16="http://schemas.microsoft.com/office/drawing/2014/main" pred="{0E8A03DF-981E-4A86-8D46-8E6CE264E839}"/>
            </a:ext>
          </a:extLst>
        </xdr:cNvPr>
        <xdr:cNvSpPr/>
      </xdr:nvSpPr>
      <xdr:spPr bwMode="auto">
        <a:xfrm>
          <a:off x="9363075"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21</xdr:row>
          <xdr:rowOff>12700</xdr:rowOff>
        </xdr:from>
        <xdr:to>
          <xdr:col>15</xdr:col>
          <xdr:colOff>717550</xdr:colOff>
          <xdr:row>22</xdr:row>
          <xdr:rowOff>0</xdr:rowOff>
        </xdr:to>
        <xdr:sp macro="" textlink="">
          <xdr:nvSpPr>
            <xdr:cNvPr id="125037" name="Group Box 95" hidden="1">
              <a:extLst>
                <a:ext uri="{63B3BB69-23CF-44E3-9099-C40C66FF867C}">
                  <a14:compatExt spid="_x0000_s125023"/>
                </a:ext>
                <a:ext uri="{FF2B5EF4-FFF2-40B4-BE49-F238E27FC236}">
                  <a16:creationId xmlns:a16="http://schemas.microsoft.com/office/drawing/2014/main" id="{00000000-0008-0000-1B00-00006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0</xdr:colOff>
      <xdr:row>27</xdr:row>
      <xdr:rowOff>0</xdr:rowOff>
    </xdr:from>
    <xdr:to>
      <xdr:col>16</xdr:col>
      <xdr:colOff>0</xdr:colOff>
      <xdr:row>28</xdr:row>
      <xdr:rowOff>0</xdr:rowOff>
    </xdr:to>
    <xdr:sp macro="" textlink="">
      <xdr:nvSpPr>
        <xdr:cNvPr id="125082" name="54 Rectángulo redondeado">
          <a:extLst>
            <a:ext uri="{FF2B5EF4-FFF2-40B4-BE49-F238E27FC236}">
              <a16:creationId xmlns:a16="http://schemas.microsoft.com/office/drawing/2014/main" id="{00000000-0008-0000-1B00-00009AE80100}"/>
            </a:ext>
            <a:ext uri="{147F2762-F138-4A5C-976F-8EAC2B608ADB}">
              <a16:predDERef xmlns:a16="http://schemas.microsoft.com/office/drawing/2014/main" pred="{D55B2E67-97AF-4CA6-9C32-B9D2BF32DBC9}"/>
            </a:ext>
          </a:extLst>
        </xdr:cNvPr>
        <xdr:cNvSpPr/>
      </xdr:nvSpPr>
      <xdr:spPr>
        <a:xfrm>
          <a:off x="8534400" y="51435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46</xdr:row>
      <xdr:rowOff>0</xdr:rowOff>
    </xdr:from>
    <xdr:to>
      <xdr:col>17</xdr:col>
      <xdr:colOff>0</xdr:colOff>
      <xdr:row>47</xdr:row>
      <xdr:rowOff>0</xdr:rowOff>
    </xdr:to>
    <xdr:sp macro="" textlink="">
      <xdr:nvSpPr>
        <xdr:cNvPr id="125083" name="20 Rectángulo redondeado">
          <a:extLst>
            <a:ext uri="{FF2B5EF4-FFF2-40B4-BE49-F238E27FC236}">
              <a16:creationId xmlns:a16="http://schemas.microsoft.com/office/drawing/2014/main" id="{00000000-0008-0000-1B00-00009BE80100}"/>
            </a:ext>
          </a:extLst>
        </xdr:cNvPr>
        <xdr:cNvSpPr/>
      </xdr:nvSpPr>
      <xdr:spPr>
        <a:xfrm>
          <a:off x="609600" y="8763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 (Oficinas administrativas,</a:t>
          </a:r>
          <a:r>
            <a:rPr lang="es-CO" sz="1100" b="1" baseline="0">
              <a:latin typeface="Arial" panose="020B0604020202020204" pitchFamily="34" charset="0"/>
              <a:cs typeface="Arial" panose="020B0604020202020204" pitchFamily="34" charset="0"/>
            </a:rPr>
            <a:t> Almacenes y Sitios de Maquinaria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48</xdr:row>
      <xdr:rowOff>0</xdr:rowOff>
    </xdr:from>
    <xdr:to>
      <xdr:col>17</xdr:col>
      <xdr:colOff>0</xdr:colOff>
      <xdr:row>62</xdr:row>
      <xdr:rowOff>0</xdr:rowOff>
    </xdr:to>
    <xdr:grpSp>
      <xdr:nvGrpSpPr>
        <xdr:cNvPr id="125084" name="Grupo 3">
          <a:extLst>
            <a:ext uri="{FF2B5EF4-FFF2-40B4-BE49-F238E27FC236}">
              <a16:creationId xmlns:a16="http://schemas.microsoft.com/office/drawing/2014/main" id="{00000000-0008-0000-1B00-00009CE80100}"/>
            </a:ext>
          </a:extLst>
        </xdr:cNvPr>
        <xdr:cNvGrpSpPr/>
      </xdr:nvGrpSpPr>
      <xdr:grpSpPr>
        <a:xfrm>
          <a:off x="115455" y="12076545"/>
          <a:ext cx="12088090" cy="3382819"/>
          <a:chOff x="112059" y="8090647"/>
          <a:chExt cx="11474823" cy="3294529"/>
        </a:xfrm>
      </xdr:grpSpPr>
      <xdr:sp macro="" textlink="">
        <xdr:nvSpPr>
          <xdr:cNvPr id="125085" name="41 Rectángulo redondeado">
            <a:extLst>
              <a:ext uri="{FF2B5EF4-FFF2-40B4-BE49-F238E27FC236}">
                <a16:creationId xmlns:a16="http://schemas.microsoft.com/office/drawing/2014/main" id="{00000000-0008-0000-1B00-00009DE801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086" name="42 Rectángulo redondeado">
            <a:extLst>
              <a:ext uri="{FF2B5EF4-FFF2-40B4-BE49-F238E27FC236}">
                <a16:creationId xmlns:a16="http://schemas.microsoft.com/office/drawing/2014/main" id="{00000000-0008-0000-1B00-00009EE8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087" name="43 Rectángulo redondeado">
            <a:extLst>
              <a:ext uri="{FF2B5EF4-FFF2-40B4-BE49-F238E27FC236}">
                <a16:creationId xmlns:a16="http://schemas.microsoft.com/office/drawing/2014/main" id="{00000000-0008-0000-1B00-00009FE8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51</xdr:row>
      <xdr:rowOff>57150</xdr:rowOff>
    </xdr:from>
    <xdr:ext cx="433668" cy="1485900"/>
    <xdr:sp macro="" textlink="">
      <xdr:nvSpPr>
        <xdr:cNvPr id="125088"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A0E80100}"/>
            </a:ext>
          </a:extLst>
        </xdr:cNvPr>
        <xdr:cNvSpPr/>
      </xdr:nvSpPr>
      <xdr:spPr bwMode="auto">
        <a:xfrm>
          <a:off x="8724900" y="9772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51</xdr:row>
      <xdr:rowOff>57150</xdr:rowOff>
    </xdr:from>
    <xdr:ext cx="438150" cy="1485900"/>
    <xdr:sp macro="" textlink="">
      <xdr:nvSpPr>
        <xdr:cNvPr id="125089"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A1E80100}"/>
            </a:ext>
          </a:extLst>
        </xdr:cNvPr>
        <xdr:cNvSpPr/>
      </xdr:nvSpPr>
      <xdr:spPr bwMode="auto">
        <a:xfrm>
          <a:off x="9286875" y="9772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51</xdr:row>
      <xdr:rowOff>0</xdr:rowOff>
    </xdr:from>
    <xdr:ext cx="1512795" cy="1905000"/>
    <xdr:sp macro="" textlink="">
      <xdr:nvSpPr>
        <xdr:cNvPr id="125090"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A2E80100}"/>
            </a:ext>
          </a:extLst>
        </xdr:cNvPr>
        <xdr:cNvSpPr/>
      </xdr:nvSpPr>
      <xdr:spPr bwMode="auto">
        <a:xfrm>
          <a:off x="8534400" y="9715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52</xdr:row>
      <xdr:rowOff>57150</xdr:rowOff>
    </xdr:from>
    <xdr:ext cx="433668" cy="1485900"/>
    <xdr:sp macro="" textlink="">
      <xdr:nvSpPr>
        <xdr:cNvPr id="125091"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A3E80100}"/>
            </a:ext>
          </a:extLst>
        </xdr:cNvPr>
        <xdr:cNvSpPr/>
      </xdr:nvSpPr>
      <xdr:spPr bwMode="auto">
        <a:xfrm>
          <a:off x="8724900" y="9963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52</xdr:row>
      <xdr:rowOff>57150</xdr:rowOff>
    </xdr:from>
    <xdr:ext cx="438150" cy="1485900"/>
    <xdr:sp macro="" textlink="">
      <xdr:nvSpPr>
        <xdr:cNvPr id="125092"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A4E80100}"/>
            </a:ext>
          </a:extLst>
        </xdr:cNvPr>
        <xdr:cNvSpPr/>
      </xdr:nvSpPr>
      <xdr:spPr bwMode="auto">
        <a:xfrm>
          <a:off x="9286875" y="9963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52</xdr:row>
      <xdr:rowOff>0</xdr:rowOff>
    </xdr:from>
    <xdr:ext cx="1512795" cy="1905000"/>
    <xdr:sp macro="" textlink="">
      <xdr:nvSpPr>
        <xdr:cNvPr id="125093"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A5E80100}"/>
            </a:ext>
          </a:extLst>
        </xdr:cNvPr>
        <xdr:cNvSpPr/>
      </xdr:nvSpPr>
      <xdr:spPr bwMode="auto">
        <a:xfrm>
          <a:off x="8534400" y="9906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57150</xdr:rowOff>
    </xdr:from>
    <xdr:ext cx="433668" cy="1485900"/>
    <xdr:sp macro="" textlink="">
      <xdr:nvSpPr>
        <xdr:cNvPr id="125094"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A6E80100}"/>
            </a:ext>
          </a:extLst>
        </xdr:cNvPr>
        <xdr:cNvSpPr/>
      </xdr:nvSpPr>
      <xdr:spPr bwMode="auto">
        <a:xfrm>
          <a:off x="8724900" y="10153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57150</xdr:rowOff>
    </xdr:from>
    <xdr:ext cx="438150" cy="1485900"/>
    <xdr:sp macro="" textlink="">
      <xdr:nvSpPr>
        <xdr:cNvPr id="125095"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A7E80100}"/>
            </a:ext>
          </a:extLst>
        </xdr:cNvPr>
        <xdr:cNvSpPr/>
      </xdr:nvSpPr>
      <xdr:spPr bwMode="auto">
        <a:xfrm>
          <a:off x="9286875" y="10153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53</xdr:row>
      <xdr:rowOff>0</xdr:rowOff>
    </xdr:from>
    <xdr:ext cx="1512795" cy="1905000"/>
    <xdr:sp macro="" textlink="">
      <xdr:nvSpPr>
        <xdr:cNvPr id="125096"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A8E80100}"/>
            </a:ext>
          </a:extLst>
        </xdr:cNvPr>
        <xdr:cNvSpPr/>
      </xdr:nvSpPr>
      <xdr:spPr bwMode="auto">
        <a:xfrm>
          <a:off x="8534400" y="10096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097"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A9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098"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AA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099"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AB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0"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AC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1"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AD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2"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AE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3"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AF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4"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B0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5"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B1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54</xdr:row>
      <xdr:rowOff>57150</xdr:rowOff>
    </xdr:from>
    <xdr:ext cx="433668" cy="1485900"/>
    <xdr:sp macro="" textlink="">
      <xdr:nvSpPr>
        <xdr:cNvPr id="12510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B2E80100}"/>
            </a:ext>
          </a:extLst>
        </xdr:cNvPr>
        <xdr:cNvSpPr/>
      </xdr:nvSpPr>
      <xdr:spPr bwMode="auto">
        <a:xfrm>
          <a:off x="8724900" y="10344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54</xdr:row>
      <xdr:rowOff>57150</xdr:rowOff>
    </xdr:from>
    <xdr:ext cx="438150" cy="1485900"/>
    <xdr:sp macro="" textlink="">
      <xdr:nvSpPr>
        <xdr:cNvPr id="12510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B3E80100}"/>
            </a:ext>
          </a:extLst>
        </xdr:cNvPr>
        <xdr:cNvSpPr/>
      </xdr:nvSpPr>
      <xdr:spPr bwMode="auto">
        <a:xfrm>
          <a:off x="9286875" y="10344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54</xdr:row>
      <xdr:rowOff>0</xdr:rowOff>
    </xdr:from>
    <xdr:ext cx="1512795" cy="1905000"/>
    <xdr:sp macro="" textlink="">
      <xdr:nvSpPr>
        <xdr:cNvPr id="125108"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B4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55</xdr:row>
      <xdr:rowOff>57150</xdr:rowOff>
    </xdr:from>
    <xdr:ext cx="433668" cy="1485900"/>
    <xdr:sp macro="" textlink="">
      <xdr:nvSpPr>
        <xdr:cNvPr id="125109"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B5E80100}"/>
            </a:ext>
          </a:extLst>
        </xdr:cNvPr>
        <xdr:cNvSpPr/>
      </xdr:nvSpPr>
      <xdr:spPr bwMode="auto">
        <a:xfrm>
          <a:off x="8724900" y="10534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55</xdr:row>
      <xdr:rowOff>57150</xdr:rowOff>
    </xdr:from>
    <xdr:ext cx="438150" cy="1485900"/>
    <xdr:sp macro="" textlink="">
      <xdr:nvSpPr>
        <xdr:cNvPr id="125110"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B6E80100}"/>
            </a:ext>
          </a:extLst>
        </xdr:cNvPr>
        <xdr:cNvSpPr/>
      </xdr:nvSpPr>
      <xdr:spPr bwMode="auto">
        <a:xfrm>
          <a:off x="9286875" y="10534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55</xdr:row>
      <xdr:rowOff>0</xdr:rowOff>
    </xdr:from>
    <xdr:ext cx="1512795" cy="1905000"/>
    <xdr:sp macro="" textlink="">
      <xdr:nvSpPr>
        <xdr:cNvPr id="125111"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B7E80100}"/>
            </a:ext>
          </a:extLst>
        </xdr:cNvPr>
        <xdr:cNvSpPr/>
      </xdr:nvSpPr>
      <xdr:spPr bwMode="auto">
        <a:xfrm>
          <a:off x="8534400" y="10477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56</xdr:row>
      <xdr:rowOff>57150</xdr:rowOff>
    </xdr:from>
    <xdr:ext cx="433668" cy="1485900"/>
    <xdr:sp macro="" textlink="">
      <xdr:nvSpPr>
        <xdr:cNvPr id="125112"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B8E80100}"/>
            </a:ext>
          </a:extLst>
        </xdr:cNvPr>
        <xdr:cNvSpPr/>
      </xdr:nvSpPr>
      <xdr:spPr bwMode="auto">
        <a:xfrm>
          <a:off x="8724900" y="10725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56</xdr:row>
      <xdr:rowOff>57150</xdr:rowOff>
    </xdr:from>
    <xdr:ext cx="438150" cy="1485900"/>
    <xdr:sp macro="" textlink="">
      <xdr:nvSpPr>
        <xdr:cNvPr id="125113"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B9E80100}"/>
            </a:ext>
          </a:extLst>
        </xdr:cNvPr>
        <xdr:cNvSpPr/>
      </xdr:nvSpPr>
      <xdr:spPr bwMode="auto">
        <a:xfrm>
          <a:off x="9286875" y="10725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60</xdr:row>
      <xdr:rowOff>57150</xdr:rowOff>
    </xdr:from>
    <xdr:ext cx="433668" cy="603999"/>
    <xdr:sp macro="" textlink="">
      <xdr:nvSpPr>
        <xdr:cNvPr id="125114"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BAE80100}"/>
            </a:ext>
          </a:extLst>
        </xdr:cNvPr>
        <xdr:cNvSpPr/>
      </xdr:nvSpPr>
      <xdr:spPr bwMode="auto">
        <a:xfrm>
          <a:off x="8724900" y="11487150"/>
          <a:ext cx="433668"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60</xdr:row>
      <xdr:rowOff>57150</xdr:rowOff>
    </xdr:from>
    <xdr:ext cx="438150" cy="603999"/>
    <xdr:sp macro="" textlink="">
      <xdr:nvSpPr>
        <xdr:cNvPr id="125115"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BBE80100}"/>
            </a:ext>
          </a:extLst>
        </xdr:cNvPr>
        <xdr:cNvSpPr/>
      </xdr:nvSpPr>
      <xdr:spPr bwMode="auto">
        <a:xfrm>
          <a:off x="9286875" y="11487150"/>
          <a:ext cx="438150"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65</xdr:row>
      <xdr:rowOff>0</xdr:rowOff>
    </xdr:from>
    <xdr:to>
      <xdr:col>17</xdr:col>
      <xdr:colOff>0</xdr:colOff>
      <xdr:row>79</xdr:row>
      <xdr:rowOff>0</xdr:rowOff>
    </xdr:to>
    <xdr:grpSp>
      <xdr:nvGrpSpPr>
        <xdr:cNvPr id="125116" name="Grupo 3">
          <a:extLst>
            <a:ext uri="{FF2B5EF4-FFF2-40B4-BE49-F238E27FC236}">
              <a16:creationId xmlns:a16="http://schemas.microsoft.com/office/drawing/2014/main" id="{00000000-0008-0000-1B00-0000BCE80100}"/>
            </a:ext>
          </a:extLst>
        </xdr:cNvPr>
        <xdr:cNvGrpSpPr/>
      </xdr:nvGrpSpPr>
      <xdr:grpSpPr>
        <a:xfrm>
          <a:off x="115455" y="15921182"/>
          <a:ext cx="12088090" cy="3382818"/>
          <a:chOff x="112059" y="8090647"/>
          <a:chExt cx="11474823" cy="3294529"/>
        </a:xfrm>
      </xdr:grpSpPr>
      <xdr:sp macro="" textlink="">
        <xdr:nvSpPr>
          <xdr:cNvPr id="125117" name="42 Rectángulo redondeado">
            <a:extLst>
              <a:ext uri="{FF2B5EF4-FFF2-40B4-BE49-F238E27FC236}">
                <a16:creationId xmlns:a16="http://schemas.microsoft.com/office/drawing/2014/main" id="{00000000-0008-0000-1B00-0000BDE8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18" name="43 Rectángulo redondeado">
            <a:extLst>
              <a:ext uri="{FF2B5EF4-FFF2-40B4-BE49-F238E27FC236}">
                <a16:creationId xmlns:a16="http://schemas.microsoft.com/office/drawing/2014/main" id="{00000000-0008-0000-1B00-0000BEE8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68</xdr:row>
      <xdr:rowOff>57150</xdr:rowOff>
    </xdr:from>
    <xdr:ext cx="433668" cy="1485900"/>
    <xdr:sp macro="" textlink="">
      <xdr:nvSpPr>
        <xdr:cNvPr id="125119"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BFE80100}"/>
            </a:ext>
          </a:extLst>
        </xdr:cNvPr>
        <xdr:cNvSpPr/>
      </xdr:nvSpPr>
      <xdr:spPr bwMode="auto">
        <a:xfrm>
          <a:off x="8724900" y="13011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68</xdr:row>
      <xdr:rowOff>57150</xdr:rowOff>
    </xdr:from>
    <xdr:ext cx="438150" cy="1485900"/>
    <xdr:sp macro="" textlink="">
      <xdr:nvSpPr>
        <xdr:cNvPr id="125120"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C0E80100}"/>
            </a:ext>
          </a:extLst>
        </xdr:cNvPr>
        <xdr:cNvSpPr/>
      </xdr:nvSpPr>
      <xdr:spPr bwMode="auto">
        <a:xfrm>
          <a:off x="9286875" y="13011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68</xdr:row>
      <xdr:rowOff>0</xdr:rowOff>
    </xdr:from>
    <xdr:ext cx="1512795" cy="1905000"/>
    <xdr:sp macro="" textlink="">
      <xdr:nvSpPr>
        <xdr:cNvPr id="125121"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C1E80100}"/>
            </a:ext>
          </a:extLst>
        </xdr:cNvPr>
        <xdr:cNvSpPr/>
      </xdr:nvSpPr>
      <xdr:spPr bwMode="auto">
        <a:xfrm>
          <a:off x="8534400" y="12954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69</xdr:row>
      <xdr:rowOff>57150</xdr:rowOff>
    </xdr:from>
    <xdr:ext cx="433668" cy="1485900"/>
    <xdr:sp macro="" textlink="">
      <xdr:nvSpPr>
        <xdr:cNvPr id="125122"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C2E80100}"/>
            </a:ext>
          </a:extLst>
        </xdr:cNvPr>
        <xdr:cNvSpPr/>
      </xdr:nvSpPr>
      <xdr:spPr bwMode="auto">
        <a:xfrm>
          <a:off x="8724900" y="13201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69</xdr:row>
      <xdr:rowOff>57150</xdr:rowOff>
    </xdr:from>
    <xdr:ext cx="438150" cy="1485900"/>
    <xdr:sp macro="" textlink="">
      <xdr:nvSpPr>
        <xdr:cNvPr id="125123"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C3E80100}"/>
            </a:ext>
          </a:extLst>
        </xdr:cNvPr>
        <xdr:cNvSpPr/>
      </xdr:nvSpPr>
      <xdr:spPr bwMode="auto">
        <a:xfrm>
          <a:off x="9286875" y="13201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69</xdr:row>
      <xdr:rowOff>0</xdr:rowOff>
    </xdr:from>
    <xdr:ext cx="1512795" cy="1905000"/>
    <xdr:sp macro="" textlink="">
      <xdr:nvSpPr>
        <xdr:cNvPr id="125124"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C4E80100}"/>
            </a:ext>
          </a:extLst>
        </xdr:cNvPr>
        <xdr:cNvSpPr/>
      </xdr:nvSpPr>
      <xdr:spPr bwMode="auto">
        <a:xfrm>
          <a:off x="8534400" y="13144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70</xdr:row>
      <xdr:rowOff>57150</xdr:rowOff>
    </xdr:from>
    <xdr:ext cx="433668" cy="1485900"/>
    <xdr:sp macro="" textlink="">
      <xdr:nvSpPr>
        <xdr:cNvPr id="125125"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C5E80100}"/>
            </a:ext>
          </a:extLst>
        </xdr:cNvPr>
        <xdr:cNvSpPr/>
      </xdr:nvSpPr>
      <xdr:spPr bwMode="auto">
        <a:xfrm>
          <a:off x="8724900" y="13392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70</xdr:row>
      <xdr:rowOff>57150</xdr:rowOff>
    </xdr:from>
    <xdr:ext cx="438150" cy="1485900"/>
    <xdr:sp macro="" textlink="">
      <xdr:nvSpPr>
        <xdr:cNvPr id="125126"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C6E80100}"/>
            </a:ext>
          </a:extLst>
        </xdr:cNvPr>
        <xdr:cNvSpPr/>
      </xdr:nvSpPr>
      <xdr:spPr bwMode="auto">
        <a:xfrm>
          <a:off x="9286875" y="13392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70</xdr:row>
      <xdr:rowOff>0</xdr:rowOff>
    </xdr:from>
    <xdr:ext cx="1512795" cy="1905000"/>
    <xdr:sp macro="" textlink="">
      <xdr:nvSpPr>
        <xdr:cNvPr id="125127"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C7E80100}"/>
            </a:ext>
          </a:extLst>
        </xdr:cNvPr>
        <xdr:cNvSpPr/>
      </xdr:nvSpPr>
      <xdr:spPr bwMode="auto">
        <a:xfrm>
          <a:off x="8534400" y="13335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71</xdr:row>
      <xdr:rowOff>57150</xdr:rowOff>
    </xdr:from>
    <xdr:ext cx="433668" cy="1485900"/>
    <xdr:sp macro="" textlink="">
      <xdr:nvSpPr>
        <xdr:cNvPr id="125128"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C8E80100}"/>
            </a:ext>
          </a:extLst>
        </xdr:cNvPr>
        <xdr:cNvSpPr/>
      </xdr:nvSpPr>
      <xdr:spPr bwMode="auto">
        <a:xfrm>
          <a:off x="8724900" y="13582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71</xdr:row>
      <xdr:rowOff>57150</xdr:rowOff>
    </xdr:from>
    <xdr:ext cx="438150" cy="1485900"/>
    <xdr:sp macro="" textlink="">
      <xdr:nvSpPr>
        <xdr:cNvPr id="125129"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C9E80100}"/>
            </a:ext>
          </a:extLst>
        </xdr:cNvPr>
        <xdr:cNvSpPr/>
      </xdr:nvSpPr>
      <xdr:spPr bwMode="auto">
        <a:xfrm>
          <a:off x="9286875" y="13582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72</xdr:row>
      <xdr:rowOff>57150</xdr:rowOff>
    </xdr:from>
    <xdr:ext cx="433668" cy="1485900"/>
    <xdr:sp macro="" textlink="">
      <xdr:nvSpPr>
        <xdr:cNvPr id="125130"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CAE80100}"/>
            </a:ext>
          </a:extLst>
        </xdr:cNvPr>
        <xdr:cNvSpPr/>
      </xdr:nvSpPr>
      <xdr:spPr bwMode="auto">
        <a:xfrm>
          <a:off x="8724900" y="13773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72</xdr:row>
      <xdr:rowOff>57150</xdr:rowOff>
    </xdr:from>
    <xdr:ext cx="438150" cy="1485900"/>
    <xdr:sp macro="" textlink="">
      <xdr:nvSpPr>
        <xdr:cNvPr id="125131"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CBE80100}"/>
            </a:ext>
          </a:extLst>
        </xdr:cNvPr>
        <xdr:cNvSpPr/>
      </xdr:nvSpPr>
      <xdr:spPr bwMode="auto">
        <a:xfrm>
          <a:off x="9286875" y="13773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94</xdr:row>
      <xdr:rowOff>0</xdr:rowOff>
    </xdr:from>
    <xdr:to>
      <xdr:col>17</xdr:col>
      <xdr:colOff>0</xdr:colOff>
      <xdr:row>95</xdr:row>
      <xdr:rowOff>0</xdr:rowOff>
    </xdr:to>
    <xdr:sp macro="" textlink="">
      <xdr:nvSpPr>
        <xdr:cNvPr id="125132" name="119 Rectángulo redondeado">
          <a:extLst>
            <a:ext uri="{FF2B5EF4-FFF2-40B4-BE49-F238E27FC236}">
              <a16:creationId xmlns:a16="http://schemas.microsoft.com/office/drawing/2014/main" id="{00000000-0008-0000-1B00-0000CCE80100}"/>
            </a:ext>
            <a:ext uri="{147F2762-F138-4A5C-976F-8EAC2B608ADB}">
              <a16:predDERef xmlns:a16="http://schemas.microsoft.com/office/drawing/2014/main" pred="{EC0EA2E9-8F93-47FE-9BF0-B15DA51DC6AA}"/>
            </a:ext>
          </a:extLst>
        </xdr:cNvPr>
        <xdr:cNvSpPr/>
      </xdr:nvSpPr>
      <xdr:spPr>
        <a:xfrm>
          <a:off x="609600" y="17907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INFORMACIÓN SOBRE AMPLIACIONES DE ETAPAS</a:t>
          </a:r>
        </a:p>
      </xdr:txBody>
    </xdr:sp>
    <xdr:clientData/>
  </xdr:twoCellAnchor>
  <xdr:twoCellAnchor>
    <xdr:from>
      <xdr:col>1</xdr:col>
      <xdr:colOff>0</xdr:colOff>
      <xdr:row>107</xdr:row>
      <xdr:rowOff>0</xdr:rowOff>
    </xdr:from>
    <xdr:to>
      <xdr:col>17</xdr:col>
      <xdr:colOff>0</xdr:colOff>
      <xdr:row>108</xdr:row>
      <xdr:rowOff>1</xdr:rowOff>
    </xdr:to>
    <xdr:sp macro="" textlink="">
      <xdr:nvSpPr>
        <xdr:cNvPr id="125133" name="135 Rectángulo redondeado">
          <a:extLst>
            <a:ext uri="{FF2B5EF4-FFF2-40B4-BE49-F238E27FC236}">
              <a16:creationId xmlns:a16="http://schemas.microsoft.com/office/drawing/2014/main" id="{00000000-0008-0000-1B00-0000CDE80100}"/>
            </a:ext>
            <a:ext uri="{147F2762-F138-4A5C-976F-8EAC2B608ADB}">
              <a16:predDERef xmlns:a16="http://schemas.microsoft.com/office/drawing/2014/main" pred="{DD0AECCC-8CD3-464E-9B99-59D8086FBB87}"/>
            </a:ext>
          </a:extLst>
        </xdr:cNvPr>
        <xdr:cNvSpPr/>
      </xdr:nvSpPr>
      <xdr:spPr>
        <a:xfrm>
          <a:off x="609600" y="20383500"/>
          <a:ext cx="9753600" cy="190501"/>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96</xdr:row>
      <xdr:rowOff>0</xdr:rowOff>
    </xdr:from>
    <xdr:to>
      <xdr:col>17</xdr:col>
      <xdr:colOff>0</xdr:colOff>
      <xdr:row>107</xdr:row>
      <xdr:rowOff>0</xdr:rowOff>
    </xdr:to>
    <xdr:sp macro="" textlink="">
      <xdr:nvSpPr>
        <xdr:cNvPr id="125134" name="43 Rectángulo redondeado">
          <a:extLst>
            <a:ext uri="{FF2B5EF4-FFF2-40B4-BE49-F238E27FC236}">
              <a16:creationId xmlns:a16="http://schemas.microsoft.com/office/drawing/2014/main" id="{00000000-0008-0000-1B00-0000CEE80100}"/>
            </a:ext>
          </a:extLst>
        </xdr:cNvPr>
        <xdr:cNvSpPr/>
      </xdr:nvSpPr>
      <xdr:spPr>
        <a:xfrm>
          <a:off x="609600" y="18288000"/>
          <a:ext cx="9753600" cy="20955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190500</xdr:colOff>
      <xdr:row>100</xdr:row>
      <xdr:rowOff>57150</xdr:rowOff>
    </xdr:from>
    <xdr:ext cx="433668" cy="1515483"/>
    <xdr:sp macro="" textlink="">
      <xdr:nvSpPr>
        <xdr:cNvPr id="125135"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CFE80100}"/>
            </a:ext>
          </a:extLst>
        </xdr:cNvPr>
        <xdr:cNvSpPr/>
      </xdr:nvSpPr>
      <xdr:spPr bwMode="auto">
        <a:xfrm>
          <a:off x="8724900" y="19107150"/>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515483"/>
    <xdr:sp macro="" textlink="">
      <xdr:nvSpPr>
        <xdr:cNvPr id="125136"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D0E80100}"/>
            </a:ext>
          </a:extLst>
        </xdr:cNvPr>
        <xdr:cNvSpPr/>
      </xdr:nvSpPr>
      <xdr:spPr bwMode="auto">
        <a:xfrm>
          <a:off x="9286875" y="19107150"/>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1003" cy="1939514"/>
    <xdr:sp macro="" textlink="">
      <xdr:nvSpPr>
        <xdr:cNvPr id="125137"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D1E80100}"/>
            </a:ext>
          </a:extLst>
        </xdr:cNvPr>
        <xdr:cNvSpPr/>
      </xdr:nvSpPr>
      <xdr:spPr bwMode="auto">
        <a:xfrm>
          <a:off x="8534400" y="19050000"/>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515484"/>
    <xdr:sp macro="" textlink="">
      <xdr:nvSpPr>
        <xdr:cNvPr id="125138"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D2E80100}"/>
            </a:ext>
          </a:extLst>
        </xdr:cNvPr>
        <xdr:cNvSpPr/>
      </xdr:nvSpPr>
      <xdr:spPr bwMode="auto">
        <a:xfrm>
          <a:off x="8724900" y="19297650"/>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515484"/>
    <xdr:sp macro="" textlink="">
      <xdr:nvSpPr>
        <xdr:cNvPr id="125139"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D3E80100}"/>
            </a:ext>
          </a:extLst>
        </xdr:cNvPr>
        <xdr:cNvSpPr/>
      </xdr:nvSpPr>
      <xdr:spPr bwMode="auto">
        <a:xfrm>
          <a:off x="9286875" y="19297650"/>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1003" cy="1939515"/>
    <xdr:sp macro="" textlink="">
      <xdr:nvSpPr>
        <xdr:cNvPr id="125140"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D4E80100}"/>
            </a:ext>
          </a:extLst>
        </xdr:cNvPr>
        <xdr:cNvSpPr/>
      </xdr:nvSpPr>
      <xdr:spPr bwMode="auto">
        <a:xfrm>
          <a:off x="8534400" y="19240500"/>
          <a:ext cx="1511003" cy="193951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515484"/>
    <xdr:sp macro="" textlink="">
      <xdr:nvSpPr>
        <xdr:cNvPr id="125141"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D5E80100}"/>
            </a:ext>
          </a:extLst>
        </xdr:cNvPr>
        <xdr:cNvSpPr/>
      </xdr:nvSpPr>
      <xdr:spPr bwMode="auto">
        <a:xfrm>
          <a:off x="8724900" y="19488150"/>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515484"/>
    <xdr:sp macro="" textlink="">
      <xdr:nvSpPr>
        <xdr:cNvPr id="125142"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D6E80100}"/>
            </a:ext>
          </a:extLst>
        </xdr:cNvPr>
        <xdr:cNvSpPr/>
      </xdr:nvSpPr>
      <xdr:spPr bwMode="auto">
        <a:xfrm>
          <a:off x="9286875" y="19488150"/>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1003" cy="1939514"/>
    <xdr:sp macro="" textlink="">
      <xdr:nvSpPr>
        <xdr:cNvPr id="125143"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D7E80100}"/>
            </a:ext>
          </a:extLst>
        </xdr:cNvPr>
        <xdr:cNvSpPr/>
      </xdr:nvSpPr>
      <xdr:spPr bwMode="auto">
        <a:xfrm>
          <a:off x="8534400" y="19431000"/>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4"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D8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5"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D9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6"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DA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7"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DB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8"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DC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9"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DD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50"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DE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51"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DF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52"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E0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515483"/>
    <xdr:sp macro="" textlink="">
      <xdr:nvSpPr>
        <xdr:cNvPr id="125153"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E1E80100}"/>
            </a:ext>
          </a:extLst>
        </xdr:cNvPr>
        <xdr:cNvSpPr/>
      </xdr:nvSpPr>
      <xdr:spPr bwMode="auto">
        <a:xfrm>
          <a:off x="8724900" y="19678650"/>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515483"/>
    <xdr:sp macro="" textlink="">
      <xdr:nvSpPr>
        <xdr:cNvPr id="125154"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E2E80100}"/>
            </a:ext>
          </a:extLst>
        </xdr:cNvPr>
        <xdr:cNvSpPr/>
      </xdr:nvSpPr>
      <xdr:spPr bwMode="auto">
        <a:xfrm>
          <a:off x="9286875" y="19678650"/>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103</xdr:row>
      <xdr:rowOff>0</xdr:rowOff>
    </xdr:from>
    <xdr:ext cx="1511003" cy="1935480"/>
    <xdr:sp macro="" textlink="">
      <xdr:nvSpPr>
        <xdr:cNvPr id="125155"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E3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104</xdr:row>
      <xdr:rowOff>57150</xdr:rowOff>
    </xdr:from>
    <xdr:ext cx="433668" cy="1515484"/>
    <xdr:sp macro="" textlink="">
      <xdr:nvSpPr>
        <xdr:cNvPr id="125156"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E4E80100}"/>
            </a:ext>
          </a:extLst>
        </xdr:cNvPr>
        <xdr:cNvSpPr/>
      </xdr:nvSpPr>
      <xdr:spPr bwMode="auto">
        <a:xfrm>
          <a:off x="8724900" y="19869150"/>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515484"/>
    <xdr:sp macro="" textlink="">
      <xdr:nvSpPr>
        <xdr:cNvPr id="125157"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E5E80100}"/>
            </a:ext>
          </a:extLst>
        </xdr:cNvPr>
        <xdr:cNvSpPr/>
      </xdr:nvSpPr>
      <xdr:spPr bwMode="auto">
        <a:xfrm>
          <a:off x="9286875" y="19869150"/>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104</xdr:row>
      <xdr:rowOff>0</xdr:rowOff>
    </xdr:from>
    <xdr:ext cx="1511003" cy="1935480"/>
    <xdr:sp macro="" textlink="">
      <xdr:nvSpPr>
        <xdr:cNvPr id="125158"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E6E80100}"/>
            </a:ext>
          </a:extLst>
        </xdr:cNvPr>
        <xdr:cNvSpPr/>
      </xdr:nvSpPr>
      <xdr:spPr bwMode="auto">
        <a:xfrm>
          <a:off x="8534400" y="198120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105</xdr:row>
      <xdr:rowOff>57150</xdr:rowOff>
    </xdr:from>
    <xdr:ext cx="433668" cy="1506519"/>
    <xdr:sp macro="" textlink="">
      <xdr:nvSpPr>
        <xdr:cNvPr id="125159"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E7E80100}"/>
            </a:ext>
          </a:extLst>
        </xdr:cNvPr>
        <xdr:cNvSpPr/>
      </xdr:nvSpPr>
      <xdr:spPr bwMode="auto">
        <a:xfrm>
          <a:off x="8724900" y="20059650"/>
          <a:ext cx="433668"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105</xdr:row>
      <xdr:rowOff>57150</xdr:rowOff>
    </xdr:from>
    <xdr:ext cx="438150" cy="1506519"/>
    <xdr:sp macro="" textlink="">
      <xdr:nvSpPr>
        <xdr:cNvPr id="125160"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E8E80100}"/>
            </a:ext>
          </a:extLst>
        </xdr:cNvPr>
        <xdr:cNvSpPr/>
      </xdr:nvSpPr>
      <xdr:spPr bwMode="auto">
        <a:xfrm>
          <a:off x="9286875" y="20059650"/>
          <a:ext cx="438150"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106</xdr:row>
      <xdr:rowOff>0</xdr:rowOff>
    </xdr:from>
    <xdr:ext cx="433668" cy="604896"/>
    <xdr:sp macro="" textlink="">
      <xdr:nvSpPr>
        <xdr:cNvPr id="125161"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E9E80100}"/>
            </a:ext>
          </a:extLst>
        </xdr:cNvPr>
        <xdr:cNvSpPr/>
      </xdr:nvSpPr>
      <xdr:spPr bwMode="auto">
        <a:xfrm>
          <a:off x="8724900" y="20193000"/>
          <a:ext cx="433668"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106</xdr:row>
      <xdr:rowOff>0</xdr:rowOff>
    </xdr:from>
    <xdr:ext cx="438150" cy="604896"/>
    <xdr:sp macro="" textlink="">
      <xdr:nvSpPr>
        <xdr:cNvPr id="125162"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EAE80100}"/>
            </a:ext>
          </a:extLst>
        </xdr:cNvPr>
        <xdr:cNvSpPr/>
      </xdr:nvSpPr>
      <xdr:spPr bwMode="auto">
        <a:xfrm>
          <a:off x="9286875" y="20193000"/>
          <a:ext cx="438150"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96</xdr:row>
      <xdr:rowOff>0</xdr:rowOff>
    </xdr:from>
    <xdr:to>
      <xdr:col>17</xdr:col>
      <xdr:colOff>0</xdr:colOff>
      <xdr:row>107</xdr:row>
      <xdr:rowOff>0</xdr:rowOff>
    </xdr:to>
    <xdr:grpSp>
      <xdr:nvGrpSpPr>
        <xdr:cNvPr id="125163" name="Grupo 3">
          <a:extLst>
            <a:ext uri="{FF2B5EF4-FFF2-40B4-BE49-F238E27FC236}">
              <a16:creationId xmlns:a16="http://schemas.microsoft.com/office/drawing/2014/main" id="{00000000-0008-0000-1B00-0000EBE80100}"/>
            </a:ext>
          </a:extLst>
        </xdr:cNvPr>
        <xdr:cNvGrpSpPr/>
      </xdr:nvGrpSpPr>
      <xdr:grpSpPr>
        <a:xfrm>
          <a:off x="115455" y="22871545"/>
          <a:ext cx="12088090" cy="2667000"/>
          <a:chOff x="112059" y="8090647"/>
          <a:chExt cx="11474823" cy="3294529"/>
        </a:xfrm>
      </xdr:grpSpPr>
      <xdr:sp macro="" textlink="">
        <xdr:nvSpPr>
          <xdr:cNvPr id="125164" name="41 Rectángulo redondeado">
            <a:extLst>
              <a:ext uri="{FF2B5EF4-FFF2-40B4-BE49-F238E27FC236}">
                <a16:creationId xmlns:a16="http://schemas.microsoft.com/office/drawing/2014/main" id="{00000000-0008-0000-1B00-0000ECE80100}"/>
              </a:ext>
            </a:extLst>
          </xdr:cNvPr>
          <xdr:cNvSpPr/>
        </xdr:nvSpPr>
        <xdr:spPr>
          <a:xfrm>
            <a:off x="224118" y="9389359"/>
            <a:ext cx="11250706" cy="1917375"/>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65" name="42 Rectángulo redondeado">
            <a:extLst>
              <a:ext uri="{FF2B5EF4-FFF2-40B4-BE49-F238E27FC236}">
                <a16:creationId xmlns:a16="http://schemas.microsoft.com/office/drawing/2014/main" id="{00000000-0008-0000-1B00-0000EDE80100}"/>
              </a:ext>
            </a:extLst>
          </xdr:cNvPr>
          <xdr:cNvSpPr/>
        </xdr:nvSpPr>
        <xdr:spPr>
          <a:xfrm>
            <a:off x="224118" y="8568116"/>
            <a:ext cx="11250706" cy="74058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66" name="43 Rectángulo redondeado">
            <a:extLst>
              <a:ext uri="{FF2B5EF4-FFF2-40B4-BE49-F238E27FC236}">
                <a16:creationId xmlns:a16="http://schemas.microsoft.com/office/drawing/2014/main" id="{00000000-0008-0000-1B00-0000EEE8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100</xdr:row>
      <xdr:rowOff>57150</xdr:rowOff>
    </xdr:from>
    <xdr:ext cx="433668" cy="1485900"/>
    <xdr:sp macro="" textlink="">
      <xdr:nvSpPr>
        <xdr:cNvPr id="125167"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EFE80100}"/>
            </a:ext>
          </a:extLst>
        </xdr:cNvPr>
        <xdr:cNvSpPr/>
      </xdr:nvSpPr>
      <xdr:spPr bwMode="auto">
        <a:xfrm>
          <a:off x="8724900" y="19107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485900"/>
    <xdr:sp macro="" textlink="">
      <xdr:nvSpPr>
        <xdr:cNvPr id="125168"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F0E80100}"/>
            </a:ext>
          </a:extLst>
        </xdr:cNvPr>
        <xdr:cNvSpPr/>
      </xdr:nvSpPr>
      <xdr:spPr bwMode="auto">
        <a:xfrm>
          <a:off x="9286875" y="19107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2795" cy="1905000"/>
    <xdr:sp macro="" textlink="">
      <xdr:nvSpPr>
        <xdr:cNvPr id="125169"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F1E80100}"/>
            </a:ext>
          </a:extLst>
        </xdr:cNvPr>
        <xdr:cNvSpPr/>
      </xdr:nvSpPr>
      <xdr:spPr bwMode="auto">
        <a:xfrm>
          <a:off x="8534400" y="19050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485900"/>
    <xdr:sp macro="" textlink="">
      <xdr:nvSpPr>
        <xdr:cNvPr id="125170"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F2E80100}"/>
            </a:ext>
          </a:extLst>
        </xdr:cNvPr>
        <xdr:cNvSpPr/>
      </xdr:nvSpPr>
      <xdr:spPr bwMode="auto">
        <a:xfrm>
          <a:off x="8724900" y="19297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485900"/>
    <xdr:sp macro="" textlink="">
      <xdr:nvSpPr>
        <xdr:cNvPr id="125171"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F3E80100}"/>
            </a:ext>
          </a:extLst>
        </xdr:cNvPr>
        <xdr:cNvSpPr/>
      </xdr:nvSpPr>
      <xdr:spPr bwMode="auto">
        <a:xfrm>
          <a:off x="9286875" y="19297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2795" cy="1905000"/>
    <xdr:sp macro="" textlink="">
      <xdr:nvSpPr>
        <xdr:cNvPr id="125172"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F4E80100}"/>
            </a:ext>
          </a:extLst>
        </xdr:cNvPr>
        <xdr:cNvSpPr/>
      </xdr:nvSpPr>
      <xdr:spPr bwMode="auto">
        <a:xfrm>
          <a:off x="8534400" y="19240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485900"/>
    <xdr:sp macro="" textlink="">
      <xdr:nvSpPr>
        <xdr:cNvPr id="125173"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F5E80100}"/>
            </a:ext>
          </a:extLst>
        </xdr:cNvPr>
        <xdr:cNvSpPr/>
      </xdr:nvSpPr>
      <xdr:spPr bwMode="auto">
        <a:xfrm>
          <a:off x="8724900" y="19488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485900"/>
    <xdr:sp macro="" textlink="">
      <xdr:nvSpPr>
        <xdr:cNvPr id="125174"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F6E80100}"/>
            </a:ext>
          </a:extLst>
        </xdr:cNvPr>
        <xdr:cNvSpPr/>
      </xdr:nvSpPr>
      <xdr:spPr bwMode="auto">
        <a:xfrm>
          <a:off x="9286875" y="19488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2795" cy="1905000"/>
    <xdr:sp macro="" textlink="">
      <xdr:nvSpPr>
        <xdr:cNvPr id="125175"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F7E80100}"/>
            </a:ext>
          </a:extLst>
        </xdr:cNvPr>
        <xdr:cNvSpPr/>
      </xdr:nvSpPr>
      <xdr:spPr bwMode="auto">
        <a:xfrm>
          <a:off x="8534400" y="19431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485900"/>
    <xdr:sp macro="" textlink="">
      <xdr:nvSpPr>
        <xdr:cNvPr id="12517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F8E80100}"/>
            </a:ext>
          </a:extLst>
        </xdr:cNvPr>
        <xdr:cNvSpPr/>
      </xdr:nvSpPr>
      <xdr:spPr bwMode="auto">
        <a:xfrm>
          <a:off x="8724900" y="19678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485900"/>
    <xdr:sp macro="" textlink="">
      <xdr:nvSpPr>
        <xdr:cNvPr id="12517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F9E80100}"/>
            </a:ext>
          </a:extLst>
        </xdr:cNvPr>
        <xdr:cNvSpPr/>
      </xdr:nvSpPr>
      <xdr:spPr bwMode="auto">
        <a:xfrm>
          <a:off x="9286875" y="19678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104</xdr:row>
      <xdr:rowOff>57150</xdr:rowOff>
    </xdr:from>
    <xdr:ext cx="433668" cy="1485900"/>
    <xdr:sp macro="" textlink="">
      <xdr:nvSpPr>
        <xdr:cNvPr id="12517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FAE80100}"/>
            </a:ext>
          </a:extLst>
        </xdr:cNvPr>
        <xdr:cNvSpPr/>
      </xdr:nvSpPr>
      <xdr:spPr bwMode="auto">
        <a:xfrm>
          <a:off x="8724900" y="19869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485900"/>
    <xdr:sp macro="" textlink="">
      <xdr:nvSpPr>
        <xdr:cNvPr id="12517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FBE80100}"/>
            </a:ext>
          </a:extLst>
        </xdr:cNvPr>
        <xdr:cNvSpPr/>
      </xdr:nvSpPr>
      <xdr:spPr bwMode="auto">
        <a:xfrm>
          <a:off x="9286875" y="19869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3</xdr:row>
      <xdr:rowOff>0</xdr:rowOff>
    </xdr:from>
    <xdr:to>
      <xdr:col>17</xdr:col>
      <xdr:colOff>0</xdr:colOff>
      <xdr:row>31</xdr:row>
      <xdr:rowOff>0</xdr:rowOff>
    </xdr:to>
    <xdr:grpSp>
      <xdr:nvGrpSpPr>
        <xdr:cNvPr id="125180" name="Grupo 9">
          <a:extLst>
            <a:ext uri="{FF2B5EF4-FFF2-40B4-BE49-F238E27FC236}">
              <a16:creationId xmlns:a16="http://schemas.microsoft.com/office/drawing/2014/main" id="{00000000-0008-0000-1B00-0000FCE80100}"/>
            </a:ext>
          </a:extLst>
        </xdr:cNvPr>
        <xdr:cNvGrpSpPr/>
      </xdr:nvGrpSpPr>
      <xdr:grpSpPr>
        <a:xfrm>
          <a:off x="115455" y="531091"/>
          <a:ext cx="12088090" cy="8001000"/>
          <a:chOff x="112059" y="526676"/>
          <a:chExt cx="11575676" cy="4020671"/>
        </a:xfrm>
      </xdr:grpSpPr>
      <xdr:sp macro="" textlink="">
        <xdr:nvSpPr>
          <xdr:cNvPr id="125181" name="7 Rectángulo redondeado">
            <a:extLst>
              <a:ext uri="{FF2B5EF4-FFF2-40B4-BE49-F238E27FC236}">
                <a16:creationId xmlns:a16="http://schemas.microsoft.com/office/drawing/2014/main" id="{00000000-0008-0000-1B00-0000FDE80100}"/>
              </a:ext>
            </a:extLst>
          </xdr:cNvPr>
          <xdr:cNvSpPr/>
        </xdr:nvSpPr>
        <xdr:spPr>
          <a:xfrm>
            <a:off x="168088" y="559409"/>
            <a:ext cx="11463618" cy="2731829"/>
          </a:xfrm>
          <a:prstGeom prst="roundRect">
            <a:avLst>
              <a:gd name="adj" fmla="val 153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82" name="8 Rectángulo redondeado">
            <a:extLst>
              <a:ext uri="{FF2B5EF4-FFF2-40B4-BE49-F238E27FC236}">
                <a16:creationId xmlns:a16="http://schemas.microsoft.com/office/drawing/2014/main" id="{00000000-0008-0000-1B00-0000FEE80100}"/>
              </a:ext>
              <a:ext uri="{147F2762-F138-4A5C-976F-8EAC2B608ADB}">
                <a16:predDERef xmlns:a16="http://schemas.microsoft.com/office/drawing/2014/main" pred="{7F2F3104-40E7-4AD8-B137-E46499C40E9C}"/>
              </a:ext>
            </a:extLst>
          </xdr:cNvPr>
          <xdr:cNvSpPr/>
        </xdr:nvSpPr>
        <xdr:spPr>
          <a:xfrm>
            <a:off x="112059" y="526676"/>
            <a:ext cx="11575676" cy="4020671"/>
          </a:xfrm>
          <a:prstGeom prst="roundRect">
            <a:avLst>
              <a:gd name="adj" fmla="val 146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xdr:from>
      <xdr:col>1</xdr:col>
      <xdr:colOff>114299</xdr:colOff>
      <xdr:row>86</xdr:row>
      <xdr:rowOff>0</xdr:rowOff>
    </xdr:from>
    <xdr:to>
      <xdr:col>16</xdr:col>
      <xdr:colOff>10049</xdr:colOff>
      <xdr:row>92</xdr:row>
      <xdr:rowOff>0</xdr:rowOff>
    </xdr:to>
    <xdr:sp macro="" textlink="">
      <xdr:nvSpPr>
        <xdr:cNvPr id="125183" name="101 Rectángulo redondeado">
          <a:extLst>
            <a:ext uri="{FF2B5EF4-FFF2-40B4-BE49-F238E27FC236}">
              <a16:creationId xmlns:a16="http://schemas.microsoft.com/office/drawing/2014/main" id="{00000000-0008-0000-1B00-0000FFE80100}"/>
            </a:ext>
            <a:ext uri="{147F2762-F138-4A5C-976F-8EAC2B608ADB}">
              <a16:predDERef xmlns:a16="http://schemas.microsoft.com/office/drawing/2014/main" pred="{19EDFAC2-A690-49E5-B97D-4A61B3FD01A9}"/>
            </a:ext>
          </a:extLst>
        </xdr:cNvPr>
        <xdr:cNvSpPr/>
      </xdr:nvSpPr>
      <xdr:spPr>
        <a:xfrm>
          <a:off x="228599" y="20554950"/>
          <a:ext cx="11316225" cy="14859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0</xdr:rowOff>
    </xdr:from>
    <xdr:to>
      <xdr:col>16</xdr:col>
      <xdr:colOff>113777</xdr:colOff>
      <xdr:row>45</xdr:row>
      <xdr:rowOff>0</xdr:rowOff>
    </xdr:to>
    <xdr:sp macro="" textlink="">
      <xdr:nvSpPr>
        <xdr:cNvPr id="125184" name="135 Rectángulo redondeado">
          <a:extLst>
            <a:ext uri="{FF2B5EF4-FFF2-40B4-BE49-F238E27FC236}">
              <a16:creationId xmlns:a16="http://schemas.microsoft.com/office/drawing/2014/main" id="{00000000-0008-0000-1B00-000000E90100}"/>
            </a:ext>
            <a:ext uri="{147F2762-F138-4A5C-976F-8EAC2B608ADB}">
              <a16:predDERef xmlns:a16="http://schemas.microsoft.com/office/drawing/2014/main" pred="{60629344-528A-4B37-BAF4-6E03180D2048}"/>
            </a:ext>
          </a:extLst>
        </xdr:cNvPr>
        <xdr:cNvSpPr/>
      </xdr:nvSpPr>
      <xdr:spPr>
        <a:xfrm>
          <a:off x="114300" y="9029700"/>
          <a:ext cx="11534252" cy="2600325"/>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84</xdr:row>
      <xdr:rowOff>1</xdr:rowOff>
    </xdr:from>
    <xdr:to>
      <xdr:col>16</xdr:col>
      <xdr:colOff>22412</xdr:colOff>
      <xdr:row>85</xdr:row>
      <xdr:rowOff>11206</xdr:rowOff>
    </xdr:to>
    <xdr:sp macro="" textlink="">
      <xdr:nvSpPr>
        <xdr:cNvPr id="125185" name="10 Rectángulo redondeado">
          <a:extLst>
            <a:ext uri="{FF2B5EF4-FFF2-40B4-BE49-F238E27FC236}">
              <a16:creationId xmlns:a16="http://schemas.microsoft.com/office/drawing/2014/main" id="{00000000-0008-0000-1B00-000001E90100}"/>
            </a:ext>
            <a:ext uri="{147F2762-F138-4A5C-976F-8EAC2B608ADB}">
              <a16:predDERef xmlns:a16="http://schemas.microsoft.com/office/drawing/2014/main" pred="{18E25B28-41F3-439D-BB8B-96D11834FB74}"/>
            </a:ext>
          </a:extLst>
        </xdr:cNvPr>
        <xdr:cNvSpPr/>
      </xdr:nvSpPr>
      <xdr:spPr>
        <a:xfrm>
          <a:off x="228600" y="19907251"/>
          <a:ext cx="11328587" cy="58270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125186" name="116 Rectángulo redondeado">
          <a:extLst>
            <a:ext uri="{FF2B5EF4-FFF2-40B4-BE49-F238E27FC236}">
              <a16:creationId xmlns:a16="http://schemas.microsoft.com/office/drawing/2014/main" id="{00000000-0008-0000-1B00-000002E90100}"/>
            </a:ext>
            <a:ext uri="{147F2762-F138-4A5C-976F-8EAC2B608ADB}">
              <a16:predDERef xmlns:a16="http://schemas.microsoft.com/office/drawing/2014/main" pred="{BBC2BB2D-1CC3-43EE-8E24-1482DCDC5073}"/>
            </a:ext>
          </a:extLst>
        </xdr:cNvPr>
        <xdr:cNvSpPr/>
      </xdr:nvSpPr>
      <xdr:spPr>
        <a:xfrm>
          <a:off x="114300" y="1809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32</xdr:row>
      <xdr:rowOff>0</xdr:rowOff>
    </xdr:from>
    <xdr:to>
      <xdr:col>17</xdr:col>
      <xdr:colOff>0</xdr:colOff>
      <xdr:row>33</xdr:row>
      <xdr:rowOff>0</xdr:rowOff>
    </xdr:to>
    <xdr:sp macro="" textlink="">
      <xdr:nvSpPr>
        <xdr:cNvPr id="125187" name="117 Rectángulo redondeado">
          <a:extLst>
            <a:ext uri="{FF2B5EF4-FFF2-40B4-BE49-F238E27FC236}">
              <a16:creationId xmlns:a16="http://schemas.microsoft.com/office/drawing/2014/main" id="{00000000-0008-0000-1B00-000003E90100}"/>
            </a:ext>
            <a:ext uri="{147F2762-F138-4A5C-976F-8EAC2B608ADB}">
              <a16:predDERef xmlns:a16="http://schemas.microsoft.com/office/drawing/2014/main" pred="{E6418E10-4154-46B1-9BF2-92534E55A11F}"/>
            </a:ext>
          </a:extLst>
        </xdr:cNvPr>
        <xdr:cNvSpPr/>
      </xdr:nvSpPr>
      <xdr:spPr>
        <a:xfrm>
          <a:off x="114300" y="8686800"/>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80</xdr:row>
      <xdr:rowOff>0</xdr:rowOff>
    </xdr:from>
    <xdr:to>
      <xdr:col>17</xdr:col>
      <xdr:colOff>0</xdr:colOff>
      <xdr:row>81</xdr:row>
      <xdr:rowOff>0</xdr:rowOff>
    </xdr:to>
    <xdr:sp macro="" textlink="">
      <xdr:nvSpPr>
        <xdr:cNvPr id="125188" name="119 Rectángulo redondeado">
          <a:extLst>
            <a:ext uri="{FF2B5EF4-FFF2-40B4-BE49-F238E27FC236}">
              <a16:creationId xmlns:a16="http://schemas.microsoft.com/office/drawing/2014/main" id="{00000000-0008-0000-1B00-000004E90100}"/>
            </a:ext>
            <a:ext uri="{147F2762-F138-4A5C-976F-8EAC2B608ADB}">
              <a16:predDERef xmlns:a16="http://schemas.microsoft.com/office/drawing/2014/main" pred="{EC0EA2E9-8F93-47FE-9BF0-B15DA51DC6AA}"/>
            </a:ext>
          </a:extLst>
        </xdr:cNvPr>
        <xdr:cNvSpPr/>
      </xdr:nvSpPr>
      <xdr:spPr>
        <a:xfrm>
          <a:off x="114300" y="191928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SOBRE AMPLIACIONES DE</a:t>
          </a:r>
          <a:r>
            <a:rPr lang="es-CO" sz="1100" b="1" baseline="0">
              <a:latin typeface="Arial" panose="020B0604020202020204" pitchFamily="34" charset="0"/>
              <a:cs typeface="Arial" panose="020B0604020202020204" pitchFamily="34" charset="0"/>
            </a:rPr>
            <a:t> SEDES</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109</xdr:row>
      <xdr:rowOff>0</xdr:rowOff>
    </xdr:from>
    <xdr:to>
      <xdr:col>17</xdr:col>
      <xdr:colOff>0</xdr:colOff>
      <xdr:row>110</xdr:row>
      <xdr:rowOff>0</xdr:rowOff>
    </xdr:to>
    <xdr:sp macro="" textlink="">
      <xdr:nvSpPr>
        <xdr:cNvPr id="125189" name="120 Rectángulo redondeado">
          <a:extLst>
            <a:ext uri="{FF2B5EF4-FFF2-40B4-BE49-F238E27FC236}">
              <a16:creationId xmlns:a16="http://schemas.microsoft.com/office/drawing/2014/main" id="{00000000-0008-0000-1B00-000005E90100}"/>
            </a:ext>
            <a:ext uri="{147F2762-F138-4A5C-976F-8EAC2B608ADB}">
              <a16:predDERef xmlns:a16="http://schemas.microsoft.com/office/drawing/2014/main" pred="{D938B6C5-042F-4BFE-9A59-66331F4D2D7B}"/>
            </a:ext>
          </a:extLst>
        </xdr:cNvPr>
        <xdr:cNvSpPr/>
      </xdr:nvSpPr>
      <xdr:spPr>
        <a:xfrm>
          <a:off x="114300" y="253269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ASPECTOS LEGALES</a:t>
          </a:r>
        </a:p>
      </xdr:txBody>
    </xdr:sp>
    <xdr:clientData/>
  </xdr:twoCellAnchor>
  <xdr:twoCellAnchor>
    <xdr:from>
      <xdr:col>1</xdr:col>
      <xdr:colOff>0</xdr:colOff>
      <xdr:row>116</xdr:row>
      <xdr:rowOff>0</xdr:rowOff>
    </xdr:from>
    <xdr:to>
      <xdr:col>17</xdr:col>
      <xdr:colOff>0</xdr:colOff>
      <xdr:row>117</xdr:row>
      <xdr:rowOff>0</xdr:rowOff>
    </xdr:to>
    <xdr:sp macro="" textlink="">
      <xdr:nvSpPr>
        <xdr:cNvPr id="125190" name="121 Rectángulo redondeado">
          <a:extLst>
            <a:ext uri="{FF2B5EF4-FFF2-40B4-BE49-F238E27FC236}">
              <a16:creationId xmlns:a16="http://schemas.microsoft.com/office/drawing/2014/main" id="{00000000-0008-0000-1B00-000006E90100}"/>
            </a:ext>
            <a:ext uri="{147F2762-F138-4A5C-976F-8EAC2B608ADB}">
              <a16:predDERef xmlns:a16="http://schemas.microsoft.com/office/drawing/2014/main" pred="{952308CC-DC9E-4974-A059-3AC4A12C4805}"/>
            </a:ext>
          </a:extLst>
        </xdr:cNvPr>
        <xdr:cNvSpPr/>
      </xdr:nvSpPr>
      <xdr:spPr>
        <a:xfrm>
          <a:off x="114300" y="2690812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DECLARACIONES Y COMPROMISOS</a:t>
          </a:r>
        </a:p>
      </xdr:txBody>
    </xdr:sp>
    <xdr:clientData/>
  </xdr:twoCellAnchor>
  <xdr:twoCellAnchor>
    <xdr:from>
      <xdr:col>1</xdr:col>
      <xdr:colOff>0</xdr:colOff>
      <xdr:row>126</xdr:row>
      <xdr:rowOff>0</xdr:rowOff>
    </xdr:from>
    <xdr:to>
      <xdr:col>17</xdr:col>
      <xdr:colOff>0</xdr:colOff>
      <xdr:row>127</xdr:row>
      <xdr:rowOff>0</xdr:rowOff>
    </xdr:to>
    <xdr:sp macro="" textlink="">
      <xdr:nvSpPr>
        <xdr:cNvPr id="125191" name="122 Rectángulo redondeado">
          <a:extLst>
            <a:ext uri="{FF2B5EF4-FFF2-40B4-BE49-F238E27FC236}">
              <a16:creationId xmlns:a16="http://schemas.microsoft.com/office/drawing/2014/main" id="{00000000-0008-0000-1B00-000007E90100}"/>
            </a:ext>
            <a:ext uri="{147F2762-F138-4A5C-976F-8EAC2B608ADB}">
              <a16:predDERef xmlns:a16="http://schemas.microsoft.com/office/drawing/2014/main" pred="{5BF9C337-25F0-434E-849C-8E64FAC0FDEE}"/>
            </a:ext>
          </a:extLst>
        </xdr:cNvPr>
        <xdr:cNvSpPr/>
      </xdr:nvSpPr>
      <xdr:spPr>
        <a:xfrm>
          <a:off x="114300" y="294036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DOCUMENTACIÓN QUE DEBE ADJUNTAR EL SOLICITANTE / TITULAR DE LA CERTIFICACIÓN</a:t>
          </a:r>
        </a:p>
      </xdr:txBody>
    </xdr:sp>
    <xdr:clientData/>
  </xdr:twoCellAnchor>
  <xdr:twoCellAnchor>
    <xdr:from>
      <xdr:col>14</xdr:col>
      <xdr:colOff>0</xdr:colOff>
      <xdr:row>23</xdr:row>
      <xdr:rowOff>0</xdr:rowOff>
    </xdr:from>
    <xdr:to>
      <xdr:col>16</xdr:col>
      <xdr:colOff>0</xdr:colOff>
      <xdr:row>24</xdr:row>
      <xdr:rowOff>0</xdr:rowOff>
    </xdr:to>
    <xdr:sp macro="" textlink="">
      <xdr:nvSpPr>
        <xdr:cNvPr id="125192" name="54 Rectángulo redondeado">
          <a:extLst>
            <a:ext uri="{FF2B5EF4-FFF2-40B4-BE49-F238E27FC236}">
              <a16:creationId xmlns:a16="http://schemas.microsoft.com/office/drawing/2014/main" id="{00000000-0008-0000-1B00-000008E90100}"/>
            </a:ext>
            <a:ext uri="{147F2762-F138-4A5C-976F-8EAC2B608ADB}">
              <a16:predDERef xmlns:a16="http://schemas.microsoft.com/office/drawing/2014/main" pred="{D55B2E67-97AF-4CA6-9C32-B9D2BF32DBC9}"/>
            </a:ext>
          </a:extLst>
        </xdr:cNvPr>
        <xdr:cNvSpPr/>
      </xdr:nvSpPr>
      <xdr:spPr>
        <a:xfrm>
          <a:off x="10217727" y="6251864"/>
          <a:ext cx="142009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39</xdr:row>
      <xdr:rowOff>0</xdr:rowOff>
    </xdr:from>
    <xdr:to>
      <xdr:col>16</xdr:col>
      <xdr:colOff>0</xdr:colOff>
      <xdr:row>40</xdr:row>
      <xdr:rowOff>0</xdr:rowOff>
    </xdr:to>
    <xdr:sp macro="" textlink="">
      <xdr:nvSpPr>
        <xdr:cNvPr id="125193" name="54 Rectángulo redondeado">
          <a:extLst>
            <a:ext uri="{FF2B5EF4-FFF2-40B4-BE49-F238E27FC236}">
              <a16:creationId xmlns:a16="http://schemas.microsoft.com/office/drawing/2014/main" id="{00000000-0008-0000-1B00-000009E90100}"/>
            </a:ext>
            <a:ext uri="{147F2762-F138-4A5C-976F-8EAC2B608ADB}">
              <a16:predDERef xmlns:a16="http://schemas.microsoft.com/office/drawing/2014/main" pred="{3D1D0C53-E6A9-4E72-BD9D-08021599DEDB}"/>
            </a:ext>
          </a:extLst>
        </xdr:cNvPr>
        <xdr:cNvSpPr/>
      </xdr:nvSpPr>
      <xdr:spPr>
        <a:xfrm>
          <a:off x="3124200" y="10001250"/>
          <a:ext cx="8410575" cy="6381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41</xdr:row>
      <xdr:rowOff>0</xdr:rowOff>
    </xdr:from>
    <xdr:to>
      <xdr:col>16</xdr:col>
      <xdr:colOff>0</xdr:colOff>
      <xdr:row>42</xdr:row>
      <xdr:rowOff>0</xdr:rowOff>
    </xdr:to>
    <xdr:sp macro="" textlink="">
      <xdr:nvSpPr>
        <xdr:cNvPr id="125194" name="54 Rectángulo redondeado">
          <a:extLst>
            <a:ext uri="{FF2B5EF4-FFF2-40B4-BE49-F238E27FC236}">
              <a16:creationId xmlns:a16="http://schemas.microsoft.com/office/drawing/2014/main" id="{00000000-0008-0000-1B00-00000AE90100}"/>
            </a:ext>
            <a:ext uri="{147F2762-F138-4A5C-976F-8EAC2B608ADB}">
              <a16:predDERef xmlns:a16="http://schemas.microsoft.com/office/drawing/2014/main" pred="{1226F453-F842-4708-8A10-AE0B03C828C6}"/>
            </a:ext>
          </a:extLst>
        </xdr:cNvPr>
        <xdr:cNvSpPr/>
      </xdr:nvSpPr>
      <xdr:spPr>
        <a:xfrm>
          <a:off x="5219700" y="10715625"/>
          <a:ext cx="63150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43</xdr:row>
      <xdr:rowOff>0</xdr:rowOff>
    </xdr:from>
    <xdr:to>
      <xdr:col>16</xdr:col>
      <xdr:colOff>0</xdr:colOff>
      <xdr:row>44</xdr:row>
      <xdr:rowOff>0</xdr:rowOff>
    </xdr:to>
    <xdr:sp macro="" textlink="">
      <xdr:nvSpPr>
        <xdr:cNvPr id="125195" name="54 Rectángulo redondeado">
          <a:extLst>
            <a:ext uri="{FF2B5EF4-FFF2-40B4-BE49-F238E27FC236}">
              <a16:creationId xmlns:a16="http://schemas.microsoft.com/office/drawing/2014/main" id="{00000000-0008-0000-1B00-00000BE90100}"/>
            </a:ext>
            <a:ext uri="{147F2762-F138-4A5C-976F-8EAC2B608ADB}">
              <a16:predDERef xmlns:a16="http://schemas.microsoft.com/office/drawing/2014/main" pred="{AD7666DC-81ED-426F-8EBE-69666215850C}"/>
            </a:ext>
          </a:extLst>
        </xdr:cNvPr>
        <xdr:cNvSpPr/>
      </xdr:nvSpPr>
      <xdr:spPr>
        <a:xfrm>
          <a:off x="5219700" y="11172825"/>
          <a:ext cx="63150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82</xdr:row>
      <xdr:rowOff>1</xdr:rowOff>
    </xdr:from>
    <xdr:to>
      <xdr:col>17</xdr:col>
      <xdr:colOff>0</xdr:colOff>
      <xdr:row>93</xdr:row>
      <xdr:rowOff>1</xdr:rowOff>
    </xdr:to>
    <xdr:sp macro="" textlink="">
      <xdr:nvSpPr>
        <xdr:cNvPr id="125196" name="135 Rectángulo redondeado">
          <a:extLst>
            <a:ext uri="{FF2B5EF4-FFF2-40B4-BE49-F238E27FC236}">
              <a16:creationId xmlns:a16="http://schemas.microsoft.com/office/drawing/2014/main" id="{00000000-0008-0000-1B00-00000CE90100}"/>
            </a:ext>
            <a:ext uri="{147F2762-F138-4A5C-976F-8EAC2B608ADB}">
              <a16:predDERef xmlns:a16="http://schemas.microsoft.com/office/drawing/2014/main" pred="{DD0AECCC-8CD3-464E-9B99-59D8086FBB87}"/>
            </a:ext>
          </a:extLst>
        </xdr:cNvPr>
        <xdr:cNvSpPr/>
      </xdr:nvSpPr>
      <xdr:spPr>
        <a:xfrm>
          <a:off x="114300" y="19535776"/>
          <a:ext cx="11534775" cy="2581275"/>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112</xdr:row>
      <xdr:rowOff>0</xdr:rowOff>
    </xdr:from>
    <xdr:to>
      <xdr:col>16</xdr:col>
      <xdr:colOff>0</xdr:colOff>
      <xdr:row>114</xdr:row>
      <xdr:rowOff>0</xdr:rowOff>
    </xdr:to>
    <xdr:sp macro="" textlink="">
      <xdr:nvSpPr>
        <xdr:cNvPr id="125197" name="99 Rectángulo redondeado">
          <a:extLst>
            <a:ext uri="{FF2B5EF4-FFF2-40B4-BE49-F238E27FC236}">
              <a16:creationId xmlns:a16="http://schemas.microsoft.com/office/drawing/2014/main" id="{00000000-0008-0000-1B00-00000DE90100}"/>
            </a:ext>
            <a:ext uri="{147F2762-F138-4A5C-976F-8EAC2B608ADB}">
              <a16:predDERef xmlns:a16="http://schemas.microsoft.com/office/drawing/2014/main" pred="{FAA86373-EEB9-46A0-835D-D2089B8ABBD7}"/>
            </a:ext>
          </a:extLst>
        </xdr:cNvPr>
        <xdr:cNvSpPr/>
      </xdr:nvSpPr>
      <xdr:spPr>
        <a:xfrm>
          <a:off x="228600" y="25746075"/>
          <a:ext cx="11306175" cy="9906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119</xdr:row>
      <xdr:rowOff>0</xdr:rowOff>
    </xdr:from>
    <xdr:to>
      <xdr:col>15</xdr:col>
      <xdr:colOff>713014</xdr:colOff>
      <xdr:row>124</xdr:row>
      <xdr:rowOff>0</xdr:rowOff>
    </xdr:to>
    <xdr:sp macro="" textlink="">
      <xdr:nvSpPr>
        <xdr:cNvPr id="125198" name="101 Rectángulo redondeado">
          <a:extLst>
            <a:ext uri="{FF2B5EF4-FFF2-40B4-BE49-F238E27FC236}">
              <a16:creationId xmlns:a16="http://schemas.microsoft.com/office/drawing/2014/main" id="{00000000-0008-0000-1B00-00000EE90100}"/>
            </a:ext>
            <a:ext uri="{147F2762-F138-4A5C-976F-8EAC2B608ADB}">
              <a16:predDERef xmlns:a16="http://schemas.microsoft.com/office/drawing/2014/main" pred="{596809F3-0B22-4E28-BC7C-AE0E029D6CCE}"/>
            </a:ext>
          </a:extLst>
        </xdr:cNvPr>
        <xdr:cNvSpPr/>
      </xdr:nvSpPr>
      <xdr:spPr>
        <a:xfrm>
          <a:off x="228600" y="27327225"/>
          <a:ext cx="11304814"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17</xdr:col>
      <xdr:colOff>0</xdr:colOff>
      <xdr:row>125</xdr:row>
      <xdr:rowOff>0</xdr:rowOff>
    </xdr:to>
    <xdr:sp macro="" textlink="">
      <xdr:nvSpPr>
        <xdr:cNvPr id="125199" name="8 Rectángulo redondeado">
          <a:extLst>
            <a:ext uri="{FF2B5EF4-FFF2-40B4-BE49-F238E27FC236}">
              <a16:creationId xmlns:a16="http://schemas.microsoft.com/office/drawing/2014/main" id="{00000000-0008-0000-1B00-00000FE90100}"/>
            </a:ext>
            <a:ext uri="{147F2762-F138-4A5C-976F-8EAC2B608ADB}">
              <a16:predDERef xmlns:a16="http://schemas.microsoft.com/office/drawing/2014/main" pred="{9C18DF3D-DB94-46A9-9079-C10AE28A00BD}"/>
            </a:ext>
          </a:extLst>
        </xdr:cNvPr>
        <xdr:cNvSpPr/>
      </xdr:nvSpPr>
      <xdr:spPr>
        <a:xfrm>
          <a:off x="114300" y="27251025"/>
          <a:ext cx="11534775"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111</xdr:row>
      <xdr:rowOff>0</xdr:rowOff>
    </xdr:from>
    <xdr:to>
      <xdr:col>17</xdr:col>
      <xdr:colOff>0</xdr:colOff>
      <xdr:row>115</xdr:row>
      <xdr:rowOff>0</xdr:rowOff>
    </xdr:to>
    <xdr:sp macro="" textlink="">
      <xdr:nvSpPr>
        <xdr:cNvPr id="125200" name="99 Rectángulo redondeado">
          <a:extLst>
            <a:ext uri="{FF2B5EF4-FFF2-40B4-BE49-F238E27FC236}">
              <a16:creationId xmlns:a16="http://schemas.microsoft.com/office/drawing/2014/main" id="{00000000-0008-0000-1B00-000010E90100}"/>
            </a:ext>
            <a:ext uri="{147F2762-F138-4A5C-976F-8EAC2B608ADB}">
              <a16:predDERef xmlns:a16="http://schemas.microsoft.com/office/drawing/2014/main" pred="{630AE500-ABDD-4D85-A725-32E7A7872E6A}"/>
            </a:ext>
          </a:extLst>
        </xdr:cNvPr>
        <xdr:cNvSpPr/>
      </xdr:nvSpPr>
      <xdr:spPr>
        <a:xfrm>
          <a:off x="114300" y="25669875"/>
          <a:ext cx="11534775" cy="11430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128</xdr:row>
      <xdr:rowOff>0</xdr:rowOff>
    </xdr:from>
    <xdr:to>
      <xdr:col>17</xdr:col>
      <xdr:colOff>0</xdr:colOff>
      <xdr:row>134</xdr:row>
      <xdr:rowOff>0</xdr:rowOff>
    </xdr:to>
    <xdr:sp macro="" textlink="">
      <xdr:nvSpPr>
        <xdr:cNvPr id="125201" name="99 Rectángulo redondeado">
          <a:extLst>
            <a:ext uri="{FF2B5EF4-FFF2-40B4-BE49-F238E27FC236}">
              <a16:creationId xmlns:a16="http://schemas.microsoft.com/office/drawing/2014/main" id="{00000000-0008-0000-1B00-000011E90100}"/>
            </a:ext>
            <a:ext uri="{147F2762-F138-4A5C-976F-8EAC2B608ADB}">
              <a16:predDERef xmlns:a16="http://schemas.microsoft.com/office/drawing/2014/main" pred="{B42BC588-D190-4A17-AFB1-A6A88C74D6E6}"/>
            </a:ext>
          </a:extLst>
        </xdr:cNvPr>
        <xdr:cNvSpPr/>
      </xdr:nvSpPr>
      <xdr:spPr>
        <a:xfrm>
          <a:off x="114300" y="29746575"/>
          <a:ext cx="11534775"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135</xdr:row>
      <xdr:rowOff>1</xdr:rowOff>
    </xdr:from>
    <xdr:to>
      <xdr:col>3</xdr:col>
      <xdr:colOff>148167</xdr:colOff>
      <xdr:row>137</xdr:row>
      <xdr:rowOff>1</xdr:rowOff>
    </xdr:to>
    <xdr:sp macro="" textlink="">
      <xdr:nvSpPr>
        <xdr:cNvPr id="125202" name="172 Flecha izquierda">
          <a:hlinkClick xmlns:r="http://schemas.openxmlformats.org/officeDocument/2006/relationships" r:id="rId1"/>
          <a:extLst>
            <a:ext uri="{FF2B5EF4-FFF2-40B4-BE49-F238E27FC236}">
              <a16:creationId xmlns:a16="http://schemas.microsoft.com/office/drawing/2014/main" id="{00000000-0008-0000-1B00-000012E90100}"/>
            </a:ext>
            <a:ext uri="{147F2762-F138-4A5C-976F-8EAC2B608ADB}">
              <a16:predDERef xmlns:a16="http://schemas.microsoft.com/office/drawing/2014/main" pred="{19DB3CA7-D93F-4624-9793-3739B9DDC6D1}"/>
            </a:ext>
          </a:extLst>
        </xdr:cNvPr>
        <xdr:cNvSpPr/>
      </xdr:nvSpPr>
      <xdr:spPr>
        <a:xfrm>
          <a:off x="228600" y="30841951"/>
          <a:ext cx="729192" cy="36195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35</xdr:row>
      <xdr:rowOff>76200</xdr:rowOff>
    </xdr:from>
    <xdr:to>
      <xdr:col>14</xdr:col>
      <xdr:colOff>700368</xdr:colOff>
      <xdr:row>35</xdr:row>
      <xdr:rowOff>342900</xdr:rowOff>
    </xdr:to>
    <xdr:sp macro="" textlink="">
      <xdr:nvSpPr>
        <xdr:cNvPr id="125203"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1B00-000013E90100}"/>
            </a:ext>
            <a:ext uri="{147F2762-F138-4A5C-976F-8EAC2B608ADB}">
              <a16:predDERef xmlns:a16="http://schemas.microsoft.com/office/drawing/2014/main" pred="{AFE1B86C-B22E-4C78-AFEA-14184650A0FA}"/>
            </a:ext>
          </a:extLst>
        </xdr:cNvPr>
        <xdr:cNvSpPr/>
      </xdr:nvSpPr>
      <xdr:spPr bwMode="auto">
        <a:xfrm>
          <a:off x="10372725" y="91821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35</xdr:row>
      <xdr:rowOff>76200</xdr:rowOff>
    </xdr:from>
    <xdr:to>
      <xdr:col>15</xdr:col>
      <xdr:colOff>652743</xdr:colOff>
      <xdr:row>35</xdr:row>
      <xdr:rowOff>342900</xdr:rowOff>
    </xdr:to>
    <xdr:sp macro="" textlink="">
      <xdr:nvSpPr>
        <xdr:cNvPr id="125204"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1B00-000014E90100}"/>
            </a:ext>
            <a:ext uri="{147F2762-F138-4A5C-976F-8EAC2B608ADB}">
              <a16:predDERef xmlns:a16="http://schemas.microsoft.com/office/drawing/2014/main" pred="{27BE83D5-D80F-4292-B6F6-3FBFC4E6359B}"/>
            </a:ext>
          </a:extLst>
        </xdr:cNvPr>
        <xdr:cNvSpPr/>
      </xdr:nvSpPr>
      <xdr:spPr bwMode="auto">
        <a:xfrm>
          <a:off x="11039475" y="91821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35</xdr:row>
      <xdr:rowOff>0</xdr:rowOff>
    </xdr:from>
    <xdr:to>
      <xdr:col>16</xdr:col>
      <xdr:colOff>78443</xdr:colOff>
      <xdr:row>36</xdr:row>
      <xdr:rowOff>0</xdr:rowOff>
    </xdr:to>
    <xdr:sp macro="" textlink="">
      <xdr:nvSpPr>
        <xdr:cNvPr id="125205"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1B00-000015E90100}"/>
            </a:ext>
            <a:ext uri="{147F2762-F138-4A5C-976F-8EAC2B608ADB}">
              <a16:predDERef xmlns:a16="http://schemas.microsoft.com/office/drawing/2014/main" pred="{4F743AA2-5838-47FE-AE6A-8865BBD8834B}"/>
            </a:ext>
          </a:extLst>
        </xdr:cNvPr>
        <xdr:cNvSpPr/>
      </xdr:nvSpPr>
      <xdr:spPr bwMode="auto">
        <a:xfrm>
          <a:off x="10106025" y="9105900"/>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37</xdr:row>
      <xdr:rowOff>76200</xdr:rowOff>
    </xdr:from>
    <xdr:to>
      <xdr:col>14</xdr:col>
      <xdr:colOff>700368</xdr:colOff>
      <xdr:row>37</xdr:row>
      <xdr:rowOff>342900</xdr:rowOff>
    </xdr:to>
    <xdr:sp macro="" textlink="">
      <xdr:nvSpPr>
        <xdr:cNvPr id="12520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16E90100}"/>
            </a:ext>
            <a:ext uri="{147F2762-F138-4A5C-976F-8EAC2B608ADB}">
              <a16:predDERef xmlns:a16="http://schemas.microsoft.com/office/drawing/2014/main" pred="{DA44915F-8DB9-4041-9EC3-9AC56A438A52}"/>
            </a:ext>
          </a:extLst>
        </xdr:cNvPr>
        <xdr:cNvSpPr/>
      </xdr:nvSpPr>
      <xdr:spPr bwMode="auto">
        <a:xfrm>
          <a:off x="10372725" y="96202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37</xdr:row>
      <xdr:rowOff>76200</xdr:rowOff>
    </xdr:from>
    <xdr:to>
      <xdr:col>15</xdr:col>
      <xdr:colOff>652743</xdr:colOff>
      <xdr:row>37</xdr:row>
      <xdr:rowOff>342900</xdr:rowOff>
    </xdr:to>
    <xdr:sp macro="" textlink="">
      <xdr:nvSpPr>
        <xdr:cNvPr id="12520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17E90100}"/>
            </a:ext>
            <a:ext uri="{147F2762-F138-4A5C-976F-8EAC2B608ADB}">
              <a16:predDERef xmlns:a16="http://schemas.microsoft.com/office/drawing/2014/main" pred="{0E8A03DF-981E-4A86-8D46-8E6CE264E839}"/>
            </a:ext>
          </a:extLst>
        </xdr:cNvPr>
        <xdr:cNvSpPr/>
      </xdr:nvSpPr>
      <xdr:spPr bwMode="auto">
        <a:xfrm>
          <a:off x="11039475" y="96202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37</xdr:row>
      <xdr:rowOff>0</xdr:rowOff>
    </xdr:from>
    <xdr:to>
      <xdr:col>16</xdr:col>
      <xdr:colOff>78443</xdr:colOff>
      <xdr:row>38</xdr:row>
      <xdr:rowOff>0</xdr:rowOff>
    </xdr:to>
    <xdr:sp macro="" textlink="">
      <xdr:nvSpPr>
        <xdr:cNvPr id="125208"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18E90100}"/>
            </a:ext>
            <a:ext uri="{147F2762-F138-4A5C-976F-8EAC2B608ADB}">
              <a16:predDERef xmlns:a16="http://schemas.microsoft.com/office/drawing/2014/main" pred="{146343B4-2F55-44A8-8CD9-4DBCD2E1C62E}"/>
            </a:ext>
          </a:extLst>
        </xdr:cNvPr>
        <xdr:cNvSpPr/>
      </xdr:nvSpPr>
      <xdr:spPr bwMode="auto">
        <a:xfrm>
          <a:off x="10106025" y="9544050"/>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112</xdr:row>
      <xdr:rowOff>76200</xdr:rowOff>
    </xdr:from>
    <xdr:to>
      <xdr:col>14</xdr:col>
      <xdr:colOff>700368</xdr:colOff>
      <xdr:row>112</xdr:row>
      <xdr:rowOff>342900</xdr:rowOff>
    </xdr:to>
    <xdr:sp macro="" textlink="">
      <xdr:nvSpPr>
        <xdr:cNvPr id="125209"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1B00-000019E90100}"/>
            </a:ext>
            <a:ext uri="{147F2762-F138-4A5C-976F-8EAC2B608ADB}">
              <a16:predDERef xmlns:a16="http://schemas.microsoft.com/office/drawing/2014/main" pred="{2F1BB2B1-DF43-49BF-95F7-A2D936592C29}"/>
            </a:ext>
          </a:extLst>
        </xdr:cNvPr>
        <xdr:cNvSpPr/>
      </xdr:nvSpPr>
      <xdr:spPr bwMode="auto">
        <a:xfrm>
          <a:off x="10372725" y="258222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112</xdr:row>
      <xdr:rowOff>76200</xdr:rowOff>
    </xdr:from>
    <xdr:to>
      <xdr:col>15</xdr:col>
      <xdr:colOff>652743</xdr:colOff>
      <xdr:row>112</xdr:row>
      <xdr:rowOff>342900</xdr:rowOff>
    </xdr:to>
    <xdr:sp macro="" textlink="">
      <xdr:nvSpPr>
        <xdr:cNvPr id="125210"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1B00-00001AE90100}"/>
            </a:ext>
            <a:ext uri="{147F2762-F138-4A5C-976F-8EAC2B608ADB}">
              <a16:predDERef xmlns:a16="http://schemas.microsoft.com/office/drawing/2014/main" pred="{DDF8B054-0C35-4353-B89D-62C072F353A5}"/>
            </a:ext>
          </a:extLst>
        </xdr:cNvPr>
        <xdr:cNvSpPr/>
      </xdr:nvSpPr>
      <xdr:spPr bwMode="auto">
        <a:xfrm>
          <a:off x="11039475" y="258222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112</xdr:row>
      <xdr:rowOff>0</xdr:rowOff>
    </xdr:from>
    <xdr:to>
      <xdr:col>16</xdr:col>
      <xdr:colOff>78443</xdr:colOff>
      <xdr:row>112</xdr:row>
      <xdr:rowOff>381000</xdr:rowOff>
    </xdr:to>
    <xdr:sp macro="" textlink="">
      <xdr:nvSpPr>
        <xdr:cNvPr id="125211"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1B00-00001BE90100}"/>
            </a:ext>
            <a:ext uri="{147F2762-F138-4A5C-976F-8EAC2B608ADB}">
              <a16:predDERef xmlns:a16="http://schemas.microsoft.com/office/drawing/2014/main" pred="{447D5FB6-ED2D-4C48-99DF-171612767D9F}"/>
            </a:ext>
          </a:extLst>
        </xdr:cNvPr>
        <xdr:cNvSpPr/>
      </xdr:nvSpPr>
      <xdr:spPr bwMode="auto">
        <a:xfrm>
          <a:off x="10106025" y="2574607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113</xdr:row>
      <xdr:rowOff>76200</xdr:rowOff>
    </xdr:from>
    <xdr:to>
      <xdr:col>14</xdr:col>
      <xdr:colOff>700368</xdr:colOff>
      <xdr:row>113</xdr:row>
      <xdr:rowOff>342900</xdr:rowOff>
    </xdr:to>
    <xdr:sp macro="" textlink="">
      <xdr:nvSpPr>
        <xdr:cNvPr id="125212"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1B00-00001CE90100}"/>
            </a:ext>
            <a:ext uri="{147F2762-F138-4A5C-976F-8EAC2B608ADB}">
              <a16:predDERef xmlns:a16="http://schemas.microsoft.com/office/drawing/2014/main" pred="{5296731D-6310-42B0-9917-9D5169F62AD8}"/>
            </a:ext>
          </a:extLst>
        </xdr:cNvPr>
        <xdr:cNvSpPr/>
      </xdr:nvSpPr>
      <xdr:spPr bwMode="auto">
        <a:xfrm>
          <a:off x="10372725" y="264318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113</xdr:row>
      <xdr:rowOff>76200</xdr:rowOff>
    </xdr:from>
    <xdr:to>
      <xdr:col>15</xdr:col>
      <xdr:colOff>652743</xdr:colOff>
      <xdr:row>113</xdr:row>
      <xdr:rowOff>342900</xdr:rowOff>
    </xdr:to>
    <xdr:sp macro="" textlink="">
      <xdr:nvSpPr>
        <xdr:cNvPr id="125213"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1B00-00001DE90100}"/>
            </a:ext>
            <a:ext uri="{147F2762-F138-4A5C-976F-8EAC2B608ADB}">
              <a16:predDERef xmlns:a16="http://schemas.microsoft.com/office/drawing/2014/main" pred="{DE6EA946-C8E9-42DA-B1C0-955B94FFBA69}"/>
            </a:ext>
          </a:extLst>
        </xdr:cNvPr>
        <xdr:cNvSpPr/>
      </xdr:nvSpPr>
      <xdr:spPr bwMode="auto">
        <a:xfrm>
          <a:off x="11039475" y="264318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113</xdr:row>
      <xdr:rowOff>0</xdr:rowOff>
    </xdr:from>
    <xdr:to>
      <xdr:col>16</xdr:col>
      <xdr:colOff>78443</xdr:colOff>
      <xdr:row>114</xdr:row>
      <xdr:rowOff>0</xdr:rowOff>
    </xdr:to>
    <xdr:sp macro="" textlink="">
      <xdr:nvSpPr>
        <xdr:cNvPr id="125214"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1B00-00001EE90100}"/>
            </a:ext>
            <a:ext uri="{147F2762-F138-4A5C-976F-8EAC2B608ADB}">
              <a16:predDERef xmlns:a16="http://schemas.microsoft.com/office/drawing/2014/main" pred="{736B3865-C8DB-4E49-ACEB-5B742729CB44}"/>
            </a:ext>
          </a:extLst>
        </xdr:cNvPr>
        <xdr:cNvSpPr/>
      </xdr:nvSpPr>
      <xdr:spPr bwMode="auto">
        <a:xfrm>
          <a:off x="10106025" y="2635567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119</xdr:row>
      <xdr:rowOff>76200</xdr:rowOff>
    </xdr:from>
    <xdr:to>
      <xdr:col>14</xdr:col>
      <xdr:colOff>700368</xdr:colOff>
      <xdr:row>119</xdr:row>
      <xdr:rowOff>342900</xdr:rowOff>
    </xdr:to>
    <xdr:sp macro="" textlink="">
      <xdr:nvSpPr>
        <xdr:cNvPr id="125215"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1B00-00001FE90100}"/>
            </a:ext>
            <a:ext uri="{147F2762-F138-4A5C-976F-8EAC2B608ADB}">
              <a16:predDERef xmlns:a16="http://schemas.microsoft.com/office/drawing/2014/main" pred="{3904D0B7-52BE-4B8F-8B8B-907F266E3A0D}"/>
            </a:ext>
          </a:extLst>
        </xdr:cNvPr>
        <xdr:cNvSpPr/>
      </xdr:nvSpPr>
      <xdr:spPr bwMode="auto">
        <a:xfrm>
          <a:off x="10372725" y="2740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119</xdr:row>
      <xdr:rowOff>76200</xdr:rowOff>
    </xdr:from>
    <xdr:to>
      <xdr:col>15</xdr:col>
      <xdr:colOff>652743</xdr:colOff>
      <xdr:row>119</xdr:row>
      <xdr:rowOff>342900</xdr:rowOff>
    </xdr:to>
    <xdr:sp macro="" textlink="">
      <xdr:nvSpPr>
        <xdr:cNvPr id="125216"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1B00-000020E90100}"/>
            </a:ext>
            <a:ext uri="{147F2762-F138-4A5C-976F-8EAC2B608ADB}">
              <a16:predDERef xmlns:a16="http://schemas.microsoft.com/office/drawing/2014/main" pred="{909BCA12-3522-4233-8B81-61D252E736D3}"/>
            </a:ext>
          </a:extLst>
        </xdr:cNvPr>
        <xdr:cNvSpPr/>
      </xdr:nvSpPr>
      <xdr:spPr bwMode="auto">
        <a:xfrm>
          <a:off x="11039475" y="2740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119</xdr:row>
      <xdr:rowOff>0</xdr:rowOff>
    </xdr:from>
    <xdr:to>
      <xdr:col>16</xdr:col>
      <xdr:colOff>78443</xdr:colOff>
      <xdr:row>120</xdr:row>
      <xdr:rowOff>0</xdr:rowOff>
    </xdr:to>
    <xdr:sp macro="" textlink="">
      <xdr:nvSpPr>
        <xdr:cNvPr id="125217"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1B00-000021E90100}"/>
            </a:ext>
            <a:ext uri="{147F2762-F138-4A5C-976F-8EAC2B608ADB}">
              <a16:predDERef xmlns:a16="http://schemas.microsoft.com/office/drawing/2014/main" pred="{95778775-C7B5-4BC0-BE14-D9FB38307CAB}"/>
            </a:ext>
          </a:extLst>
        </xdr:cNvPr>
        <xdr:cNvSpPr/>
      </xdr:nvSpPr>
      <xdr:spPr bwMode="auto">
        <a:xfrm>
          <a:off x="10106025" y="27327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120</xdr:row>
      <xdr:rowOff>76200</xdr:rowOff>
    </xdr:from>
    <xdr:to>
      <xdr:col>14</xdr:col>
      <xdr:colOff>700368</xdr:colOff>
      <xdr:row>120</xdr:row>
      <xdr:rowOff>342900</xdr:rowOff>
    </xdr:to>
    <xdr:sp macro="" textlink="">
      <xdr:nvSpPr>
        <xdr:cNvPr id="125218"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1B00-000022E90100}"/>
            </a:ext>
            <a:ext uri="{147F2762-F138-4A5C-976F-8EAC2B608ADB}">
              <a16:predDERef xmlns:a16="http://schemas.microsoft.com/office/drawing/2014/main" pred="{0AAE78FB-4578-4ED7-936C-465109BC0D89}"/>
            </a:ext>
          </a:extLst>
        </xdr:cNvPr>
        <xdr:cNvSpPr/>
      </xdr:nvSpPr>
      <xdr:spPr bwMode="auto">
        <a:xfrm>
          <a:off x="10372725" y="27784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120</xdr:row>
      <xdr:rowOff>76200</xdr:rowOff>
    </xdr:from>
    <xdr:to>
      <xdr:col>15</xdr:col>
      <xdr:colOff>652743</xdr:colOff>
      <xdr:row>120</xdr:row>
      <xdr:rowOff>342900</xdr:rowOff>
    </xdr:to>
    <xdr:sp macro="" textlink="">
      <xdr:nvSpPr>
        <xdr:cNvPr id="125219"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1B00-000023E90100}"/>
            </a:ext>
            <a:ext uri="{147F2762-F138-4A5C-976F-8EAC2B608ADB}">
              <a16:predDERef xmlns:a16="http://schemas.microsoft.com/office/drawing/2014/main" pred="{148D79CA-DDAE-4313-9D69-5BE5C7280FCF}"/>
            </a:ext>
          </a:extLst>
        </xdr:cNvPr>
        <xdr:cNvSpPr/>
      </xdr:nvSpPr>
      <xdr:spPr bwMode="auto">
        <a:xfrm>
          <a:off x="11039475" y="27784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120</xdr:row>
      <xdr:rowOff>0</xdr:rowOff>
    </xdr:from>
    <xdr:to>
      <xdr:col>16</xdr:col>
      <xdr:colOff>78443</xdr:colOff>
      <xdr:row>121</xdr:row>
      <xdr:rowOff>0</xdr:rowOff>
    </xdr:to>
    <xdr:sp macro="" textlink="">
      <xdr:nvSpPr>
        <xdr:cNvPr id="125220"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1B00-000024E90100}"/>
            </a:ext>
            <a:ext uri="{147F2762-F138-4A5C-976F-8EAC2B608ADB}">
              <a16:predDERef xmlns:a16="http://schemas.microsoft.com/office/drawing/2014/main" pred="{44985F30-946F-4569-AB50-DD3E5841AFBF}"/>
            </a:ext>
          </a:extLst>
        </xdr:cNvPr>
        <xdr:cNvSpPr/>
      </xdr:nvSpPr>
      <xdr:spPr bwMode="auto">
        <a:xfrm>
          <a:off x="10106025" y="27708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121</xdr:row>
      <xdr:rowOff>76200</xdr:rowOff>
    </xdr:from>
    <xdr:to>
      <xdr:col>14</xdr:col>
      <xdr:colOff>700368</xdr:colOff>
      <xdr:row>121</xdr:row>
      <xdr:rowOff>342900</xdr:rowOff>
    </xdr:to>
    <xdr:sp macro="" textlink="">
      <xdr:nvSpPr>
        <xdr:cNvPr id="125221"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1B00-000025E90100}"/>
            </a:ext>
            <a:ext uri="{147F2762-F138-4A5C-976F-8EAC2B608ADB}">
              <a16:predDERef xmlns:a16="http://schemas.microsoft.com/office/drawing/2014/main" pred="{B9750459-DA79-4509-BEA8-E05F9CF1F328}"/>
            </a:ext>
          </a:extLst>
        </xdr:cNvPr>
        <xdr:cNvSpPr/>
      </xdr:nvSpPr>
      <xdr:spPr bwMode="auto">
        <a:xfrm>
          <a:off x="10372725" y="2816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121</xdr:row>
      <xdr:rowOff>76200</xdr:rowOff>
    </xdr:from>
    <xdr:to>
      <xdr:col>15</xdr:col>
      <xdr:colOff>652743</xdr:colOff>
      <xdr:row>121</xdr:row>
      <xdr:rowOff>342900</xdr:rowOff>
    </xdr:to>
    <xdr:sp macro="" textlink="">
      <xdr:nvSpPr>
        <xdr:cNvPr id="125222"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1B00-000026E90100}"/>
            </a:ext>
            <a:ext uri="{147F2762-F138-4A5C-976F-8EAC2B608ADB}">
              <a16:predDERef xmlns:a16="http://schemas.microsoft.com/office/drawing/2014/main" pred="{A8B2EF31-DF98-495A-8006-586AF0FC3320}"/>
            </a:ext>
          </a:extLst>
        </xdr:cNvPr>
        <xdr:cNvSpPr/>
      </xdr:nvSpPr>
      <xdr:spPr bwMode="auto">
        <a:xfrm>
          <a:off x="11039475" y="2816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121</xdr:row>
      <xdr:rowOff>0</xdr:rowOff>
    </xdr:from>
    <xdr:to>
      <xdr:col>16</xdr:col>
      <xdr:colOff>78443</xdr:colOff>
      <xdr:row>122</xdr:row>
      <xdr:rowOff>0</xdr:rowOff>
    </xdr:to>
    <xdr:sp macro="" textlink="">
      <xdr:nvSpPr>
        <xdr:cNvPr id="125223"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1B00-000027E90100}"/>
            </a:ext>
            <a:ext uri="{147F2762-F138-4A5C-976F-8EAC2B608ADB}">
              <a16:predDERef xmlns:a16="http://schemas.microsoft.com/office/drawing/2014/main" pred="{4679D4C5-4C0B-467A-A9C3-214E5B0A6C84}"/>
            </a:ext>
          </a:extLst>
        </xdr:cNvPr>
        <xdr:cNvSpPr/>
      </xdr:nvSpPr>
      <xdr:spPr bwMode="auto">
        <a:xfrm>
          <a:off x="10106025" y="28089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122</xdr:row>
      <xdr:rowOff>76200</xdr:rowOff>
    </xdr:from>
    <xdr:to>
      <xdr:col>14</xdr:col>
      <xdr:colOff>700368</xdr:colOff>
      <xdr:row>122</xdr:row>
      <xdr:rowOff>342900</xdr:rowOff>
    </xdr:to>
    <xdr:sp macro="" textlink="">
      <xdr:nvSpPr>
        <xdr:cNvPr id="125224"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1B00-000028E90100}"/>
            </a:ext>
            <a:ext uri="{147F2762-F138-4A5C-976F-8EAC2B608ADB}">
              <a16:predDERef xmlns:a16="http://schemas.microsoft.com/office/drawing/2014/main" pred="{591DE269-81C0-46BC-9AA3-9468F2AC3F0B}"/>
            </a:ext>
          </a:extLst>
        </xdr:cNvPr>
        <xdr:cNvSpPr/>
      </xdr:nvSpPr>
      <xdr:spPr bwMode="auto">
        <a:xfrm>
          <a:off x="10372725" y="28546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122</xdr:row>
      <xdr:rowOff>76200</xdr:rowOff>
    </xdr:from>
    <xdr:to>
      <xdr:col>15</xdr:col>
      <xdr:colOff>652743</xdr:colOff>
      <xdr:row>122</xdr:row>
      <xdr:rowOff>342900</xdr:rowOff>
    </xdr:to>
    <xdr:sp macro="" textlink="">
      <xdr:nvSpPr>
        <xdr:cNvPr id="125225"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1B00-000029E90100}"/>
            </a:ext>
            <a:ext uri="{147F2762-F138-4A5C-976F-8EAC2B608ADB}">
              <a16:predDERef xmlns:a16="http://schemas.microsoft.com/office/drawing/2014/main" pred="{F010D446-5F0B-4CB8-97AE-C24BC9396230}"/>
            </a:ext>
          </a:extLst>
        </xdr:cNvPr>
        <xdr:cNvSpPr/>
      </xdr:nvSpPr>
      <xdr:spPr bwMode="auto">
        <a:xfrm>
          <a:off x="11039475" y="28546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122</xdr:row>
      <xdr:rowOff>0</xdr:rowOff>
    </xdr:from>
    <xdr:to>
      <xdr:col>16</xdr:col>
      <xdr:colOff>78443</xdr:colOff>
      <xdr:row>123</xdr:row>
      <xdr:rowOff>0</xdr:rowOff>
    </xdr:to>
    <xdr:sp macro="" textlink="">
      <xdr:nvSpPr>
        <xdr:cNvPr id="125226"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1B00-00002AE90100}"/>
            </a:ext>
            <a:ext uri="{147F2762-F138-4A5C-976F-8EAC2B608ADB}">
              <a16:predDERef xmlns:a16="http://schemas.microsoft.com/office/drawing/2014/main" pred="{919497ED-D9E4-4FBC-8FF7-A8FFCDD632C8}"/>
            </a:ext>
          </a:extLst>
        </xdr:cNvPr>
        <xdr:cNvSpPr/>
      </xdr:nvSpPr>
      <xdr:spPr bwMode="auto">
        <a:xfrm>
          <a:off x="10106025" y="28470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123</xdr:row>
      <xdr:rowOff>76200</xdr:rowOff>
    </xdr:from>
    <xdr:to>
      <xdr:col>14</xdr:col>
      <xdr:colOff>700368</xdr:colOff>
      <xdr:row>123</xdr:row>
      <xdr:rowOff>342900</xdr:rowOff>
    </xdr:to>
    <xdr:sp macro="" textlink="">
      <xdr:nvSpPr>
        <xdr:cNvPr id="125227"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1B00-00002BE90100}"/>
            </a:ext>
            <a:ext uri="{147F2762-F138-4A5C-976F-8EAC2B608ADB}">
              <a16:predDERef xmlns:a16="http://schemas.microsoft.com/office/drawing/2014/main" pred="{680CF917-2794-4199-8873-8FCE01D60745}"/>
            </a:ext>
          </a:extLst>
        </xdr:cNvPr>
        <xdr:cNvSpPr/>
      </xdr:nvSpPr>
      <xdr:spPr bwMode="auto">
        <a:xfrm>
          <a:off x="10372725" y="28927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123</xdr:row>
      <xdr:rowOff>76200</xdr:rowOff>
    </xdr:from>
    <xdr:to>
      <xdr:col>15</xdr:col>
      <xdr:colOff>652743</xdr:colOff>
      <xdr:row>123</xdr:row>
      <xdr:rowOff>342900</xdr:rowOff>
    </xdr:to>
    <xdr:sp macro="" textlink="">
      <xdr:nvSpPr>
        <xdr:cNvPr id="125228"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1B00-00002CE90100}"/>
            </a:ext>
            <a:ext uri="{147F2762-F138-4A5C-976F-8EAC2B608ADB}">
              <a16:predDERef xmlns:a16="http://schemas.microsoft.com/office/drawing/2014/main" pred="{2127C597-5681-42AA-B4BF-A4697D847601}"/>
            </a:ext>
          </a:extLst>
        </xdr:cNvPr>
        <xdr:cNvSpPr/>
      </xdr:nvSpPr>
      <xdr:spPr bwMode="auto">
        <a:xfrm>
          <a:off x="11039475" y="28927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123</xdr:row>
      <xdr:rowOff>0</xdr:rowOff>
    </xdr:from>
    <xdr:to>
      <xdr:col>16</xdr:col>
      <xdr:colOff>78443</xdr:colOff>
      <xdr:row>124</xdr:row>
      <xdr:rowOff>0</xdr:rowOff>
    </xdr:to>
    <xdr:sp macro="" textlink="">
      <xdr:nvSpPr>
        <xdr:cNvPr id="125229"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1B00-00002DE90100}"/>
            </a:ext>
            <a:ext uri="{147F2762-F138-4A5C-976F-8EAC2B608ADB}">
              <a16:predDERef xmlns:a16="http://schemas.microsoft.com/office/drawing/2014/main" pred="{7A522FA0-6C56-46D3-AED2-9227FB266F35}"/>
            </a:ext>
          </a:extLst>
        </xdr:cNvPr>
        <xdr:cNvSpPr/>
      </xdr:nvSpPr>
      <xdr:spPr bwMode="auto">
        <a:xfrm>
          <a:off x="10106025" y="28851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xdr:col>
      <xdr:colOff>0</xdr:colOff>
      <xdr:row>63</xdr:row>
      <xdr:rowOff>0</xdr:rowOff>
    </xdr:from>
    <xdr:to>
      <xdr:col>17</xdr:col>
      <xdr:colOff>0</xdr:colOff>
      <xdr:row>64</xdr:row>
      <xdr:rowOff>0</xdr:rowOff>
    </xdr:to>
    <xdr:sp macro="" textlink="">
      <xdr:nvSpPr>
        <xdr:cNvPr id="125230" name="20 Rectángulo redondeado">
          <a:extLst>
            <a:ext uri="{FF2B5EF4-FFF2-40B4-BE49-F238E27FC236}">
              <a16:creationId xmlns:a16="http://schemas.microsoft.com/office/drawing/2014/main" id="{00000000-0008-0000-1B00-00002EE90100}"/>
            </a:ext>
          </a:extLst>
        </xdr:cNvPr>
        <xdr:cNvSpPr/>
      </xdr:nvSpPr>
      <xdr:spPr>
        <a:xfrm>
          <a:off x="114300" y="154590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INFORMACION SOBRE LOS</a:t>
          </a:r>
          <a:r>
            <a:rPr lang="es-CO" sz="1100" b="1" baseline="0">
              <a:latin typeface="Arial" panose="020B0604020202020204" pitchFamily="34" charset="0"/>
              <a:cs typeface="Arial" panose="020B0604020202020204" pitchFamily="34" charset="0"/>
            </a:rPr>
            <a:t> PROYECTOS DE CONSTRUCCIÓN EN LAS ETAPAS 5.1 a 6.3 </a:t>
          </a:r>
          <a:r>
            <a:rPr lang="es-CO" sz="1100" b="1">
              <a:latin typeface="Arial" panose="020B0604020202020204" pitchFamily="34" charset="0"/>
              <a:cs typeface="Arial" panose="020B0604020202020204" pitchFamily="34" charset="0"/>
            </a:rPr>
            <a:t>POR CERTIFICAR (Sitio</a:t>
          </a:r>
          <a:r>
            <a:rPr lang="es-CO" sz="1100" b="1" baseline="0">
              <a:latin typeface="Arial" panose="020B0604020202020204" pitchFamily="34" charset="0"/>
              <a:cs typeface="Arial" panose="020B0604020202020204" pitchFamily="34" charset="0"/>
            </a:rPr>
            <a:t> de Obra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65</xdr:row>
      <xdr:rowOff>0</xdr:rowOff>
    </xdr:from>
    <xdr:to>
      <xdr:col>17</xdr:col>
      <xdr:colOff>0</xdr:colOff>
      <xdr:row>79</xdr:row>
      <xdr:rowOff>0</xdr:rowOff>
    </xdr:to>
    <xdr:grpSp>
      <xdr:nvGrpSpPr>
        <xdr:cNvPr id="125231" name="Grupo 3">
          <a:extLst>
            <a:ext uri="{FF2B5EF4-FFF2-40B4-BE49-F238E27FC236}">
              <a16:creationId xmlns:a16="http://schemas.microsoft.com/office/drawing/2014/main" id="{00000000-0008-0000-1B00-00002FE90100}"/>
            </a:ext>
          </a:extLst>
        </xdr:cNvPr>
        <xdr:cNvGrpSpPr/>
      </xdr:nvGrpSpPr>
      <xdr:grpSpPr>
        <a:xfrm>
          <a:off x="115455" y="15921182"/>
          <a:ext cx="12088090" cy="3382818"/>
          <a:chOff x="112059" y="8090647"/>
          <a:chExt cx="11474823" cy="3294529"/>
        </a:xfrm>
      </xdr:grpSpPr>
      <xdr:sp macro="" textlink="">
        <xdr:nvSpPr>
          <xdr:cNvPr id="125232" name="41 Rectángulo redondeado">
            <a:extLst>
              <a:ext uri="{FF2B5EF4-FFF2-40B4-BE49-F238E27FC236}">
                <a16:creationId xmlns:a16="http://schemas.microsoft.com/office/drawing/2014/main" id="{00000000-0008-0000-1B00-000030E901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233" name="42 Rectángulo redondeado">
            <a:extLst>
              <a:ext uri="{FF2B5EF4-FFF2-40B4-BE49-F238E27FC236}">
                <a16:creationId xmlns:a16="http://schemas.microsoft.com/office/drawing/2014/main" id="{00000000-0008-0000-1B00-000031E9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234" name="43 Rectángulo redondeado">
            <a:extLst>
              <a:ext uri="{FF2B5EF4-FFF2-40B4-BE49-F238E27FC236}">
                <a16:creationId xmlns:a16="http://schemas.microsoft.com/office/drawing/2014/main" id="{00000000-0008-0000-1B00-000032E9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editAs="oneCell">
    <xdr:from>
      <xdr:col>14</xdr:col>
      <xdr:colOff>190500</xdr:colOff>
      <xdr:row>68</xdr:row>
      <xdr:rowOff>57150</xdr:rowOff>
    </xdr:from>
    <xdr:to>
      <xdr:col>14</xdr:col>
      <xdr:colOff>624168</xdr:colOff>
      <xdr:row>74</xdr:row>
      <xdr:rowOff>63873</xdr:rowOff>
    </xdr:to>
    <xdr:sp macro="" textlink="">
      <xdr:nvSpPr>
        <xdr:cNvPr id="125235"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33E90100}"/>
            </a:ext>
          </a:extLst>
        </xdr:cNvPr>
        <xdr:cNvSpPr/>
      </xdr:nvSpPr>
      <xdr:spPr bwMode="auto">
        <a:xfrm>
          <a:off x="10296525" y="16602075"/>
          <a:ext cx="433668"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68</xdr:row>
      <xdr:rowOff>57150</xdr:rowOff>
    </xdr:from>
    <xdr:to>
      <xdr:col>15</xdr:col>
      <xdr:colOff>581025</xdr:colOff>
      <xdr:row>74</xdr:row>
      <xdr:rowOff>63873</xdr:rowOff>
    </xdr:to>
    <xdr:sp macro="" textlink="">
      <xdr:nvSpPr>
        <xdr:cNvPr id="125236"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34E90100}"/>
            </a:ext>
          </a:extLst>
        </xdr:cNvPr>
        <xdr:cNvSpPr/>
      </xdr:nvSpPr>
      <xdr:spPr bwMode="auto">
        <a:xfrm>
          <a:off x="10963275" y="16602075"/>
          <a:ext cx="438150"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78443</xdr:colOff>
      <xdr:row>75</xdr:row>
      <xdr:rowOff>179294</xdr:rowOff>
    </xdr:to>
    <xdr:sp macro="" textlink="">
      <xdr:nvSpPr>
        <xdr:cNvPr id="125237"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35E90100}"/>
            </a:ext>
          </a:extLst>
        </xdr:cNvPr>
        <xdr:cNvSpPr/>
      </xdr:nvSpPr>
      <xdr:spPr bwMode="auto">
        <a:xfrm>
          <a:off x="10106025" y="16544925"/>
          <a:ext cx="1507193" cy="191284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69</xdr:row>
      <xdr:rowOff>57150</xdr:rowOff>
    </xdr:from>
    <xdr:to>
      <xdr:col>14</xdr:col>
      <xdr:colOff>624168</xdr:colOff>
      <xdr:row>75</xdr:row>
      <xdr:rowOff>63874</xdr:rowOff>
    </xdr:to>
    <xdr:sp macro="" textlink="">
      <xdr:nvSpPr>
        <xdr:cNvPr id="125238"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36E90100}"/>
            </a:ext>
          </a:extLst>
        </xdr:cNvPr>
        <xdr:cNvSpPr/>
      </xdr:nvSpPr>
      <xdr:spPr bwMode="auto">
        <a:xfrm>
          <a:off x="10296525" y="16849725"/>
          <a:ext cx="433668"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69</xdr:row>
      <xdr:rowOff>57150</xdr:rowOff>
    </xdr:from>
    <xdr:to>
      <xdr:col>15</xdr:col>
      <xdr:colOff>581025</xdr:colOff>
      <xdr:row>75</xdr:row>
      <xdr:rowOff>63874</xdr:rowOff>
    </xdr:to>
    <xdr:sp macro="" textlink="">
      <xdr:nvSpPr>
        <xdr:cNvPr id="125239"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37E90100}"/>
            </a:ext>
          </a:extLst>
        </xdr:cNvPr>
        <xdr:cNvSpPr/>
      </xdr:nvSpPr>
      <xdr:spPr bwMode="auto">
        <a:xfrm>
          <a:off x="10963275" y="16849725"/>
          <a:ext cx="438150"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69</xdr:row>
      <xdr:rowOff>0</xdr:rowOff>
    </xdr:from>
    <xdr:to>
      <xdr:col>16</xdr:col>
      <xdr:colOff>78443</xdr:colOff>
      <xdr:row>76</xdr:row>
      <xdr:rowOff>179295</xdr:rowOff>
    </xdr:to>
    <xdr:sp macro="" textlink="">
      <xdr:nvSpPr>
        <xdr:cNvPr id="125240"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38E90100}"/>
            </a:ext>
          </a:extLst>
        </xdr:cNvPr>
        <xdr:cNvSpPr/>
      </xdr:nvSpPr>
      <xdr:spPr bwMode="auto">
        <a:xfrm>
          <a:off x="10106025" y="16792575"/>
          <a:ext cx="1507193" cy="191284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70</xdr:row>
      <xdr:rowOff>57150</xdr:rowOff>
    </xdr:from>
    <xdr:to>
      <xdr:col>14</xdr:col>
      <xdr:colOff>624168</xdr:colOff>
      <xdr:row>76</xdr:row>
      <xdr:rowOff>63874</xdr:rowOff>
    </xdr:to>
    <xdr:sp macro="" textlink="">
      <xdr:nvSpPr>
        <xdr:cNvPr id="125241"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39E90100}"/>
            </a:ext>
          </a:extLst>
        </xdr:cNvPr>
        <xdr:cNvSpPr/>
      </xdr:nvSpPr>
      <xdr:spPr bwMode="auto">
        <a:xfrm>
          <a:off x="10296525" y="17097375"/>
          <a:ext cx="433668"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70</xdr:row>
      <xdr:rowOff>57150</xdr:rowOff>
    </xdr:from>
    <xdr:to>
      <xdr:col>15</xdr:col>
      <xdr:colOff>581025</xdr:colOff>
      <xdr:row>76</xdr:row>
      <xdr:rowOff>63874</xdr:rowOff>
    </xdr:to>
    <xdr:sp macro="" textlink="">
      <xdr:nvSpPr>
        <xdr:cNvPr id="125242"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3AE90100}"/>
            </a:ext>
          </a:extLst>
        </xdr:cNvPr>
        <xdr:cNvSpPr/>
      </xdr:nvSpPr>
      <xdr:spPr bwMode="auto">
        <a:xfrm>
          <a:off x="10963275" y="17097375"/>
          <a:ext cx="438150"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70</xdr:row>
      <xdr:rowOff>0</xdr:rowOff>
    </xdr:from>
    <xdr:to>
      <xdr:col>16</xdr:col>
      <xdr:colOff>78443</xdr:colOff>
      <xdr:row>77</xdr:row>
      <xdr:rowOff>179294</xdr:rowOff>
    </xdr:to>
    <xdr:sp macro="" textlink="">
      <xdr:nvSpPr>
        <xdr:cNvPr id="125243"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3BE90100}"/>
            </a:ext>
          </a:extLst>
        </xdr:cNvPr>
        <xdr:cNvSpPr/>
      </xdr:nvSpPr>
      <xdr:spPr bwMode="auto">
        <a:xfrm>
          <a:off x="10106025" y="17040225"/>
          <a:ext cx="1507193" cy="191284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4"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3C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5"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3D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6"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3E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7"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3F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8"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40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9"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41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50"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42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51"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43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52"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44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71</xdr:row>
      <xdr:rowOff>57150</xdr:rowOff>
    </xdr:from>
    <xdr:to>
      <xdr:col>14</xdr:col>
      <xdr:colOff>624168</xdr:colOff>
      <xdr:row>77</xdr:row>
      <xdr:rowOff>63873</xdr:rowOff>
    </xdr:to>
    <xdr:sp macro="" textlink="">
      <xdr:nvSpPr>
        <xdr:cNvPr id="125253"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45E90100}"/>
            </a:ext>
          </a:extLst>
        </xdr:cNvPr>
        <xdr:cNvSpPr/>
      </xdr:nvSpPr>
      <xdr:spPr bwMode="auto">
        <a:xfrm>
          <a:off x="10296525" y="17345025"/>
          <a:ext cx="433668"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71</xdr:row>
      <xdr:rowOff>57150</xdr:rowOff>
    </xdr:from>
    <xdr:to>
      <xdr:col>15</xdr:col>
      <xdr:colOff>581025</xdr:colOff>
      <xdr:row>77</xdr:row>
      <xdr:rowOff>63873</xdr:rowOff>
    </xdr:to>
    <xdr:sp macro="" textlink="">
      <xdr:nvSpPr>
        <xdr:cNvPr id="125254"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46E90100}"/>
            </a:ext>
          </a:extLst>
        </xdr:cNvPr>
        <xdr:cNvSpPr/>
      </xdr:nvSpPr>
      <xdr:spPr bwMode="auto">
        <a:xfrm>
          <a:off x="10963275" y="17345025"/>
          <a:ext cx="438150"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71</xdr:row>
      <xdr:rowOff>0</xdr:rowOff>
    </xdr:from>
    <xdr:to>
      <xdr:col>16</xdr:col>
      <xdr:colOff>78443</xdr:colOff>
      <xdr:row>80</xdr:row>
      <xdr:rowOff>0</xdr:rowOff>
    </xdr:to>
    <xdr:sp macro="" textlink="">
      <xdr:nvSpPr>
        <xdr:cNvPr id="125255"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47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72</xdr:row>
      <xdr:rowOff>57150</xdr:rowOff>
    </xdr:from>
    <xdr:to>
      <xdr:col>14</xdr:col>
      <xdr:colOff>624168</xdr:colOff>
      <xdr:row>78</xdr:row>
      <xdr:rowOff>63874</xdr:rowOff>
    </xdr:to>
    <xdr:sp macro="" textlink="">
      <xdr:nvSpPr>
        <xdr:cNvPr id="125256"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48E90100}"/>
            </a:ext>
          </a:extLst>
        </xdr:cNvPr>
        <xdr:cNvSpPr/>
      </xdr:nvSpPr>
      <xdr:spPr bwMode="auto">
        <a:xfrm>
          <a:off x="10296525" y="17592675"/>
          <a:ext cx="433668"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72</xdr:row>
      <xdr:rowOff>57150</xdr:rowOff>
    </xdr:from>
    <xdr:to>
      <xdr:col>15</xdr:col>
      <xdr:colOff>581025</xdr:colOff>
      <xdr:row>78</xdr:row>
      <xdr:rowOff>63874</xdr:rowOff>
    </xdr:to>
    <xdr:sp macro="" textlink="">
      <xdr:nvSpPr>
        <xdr:cNvPr id="125257"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49E90100}"/>
            </a:ext>
          </a:extLst>
        </xdr:cNvPr>
        <xdr:cNvSpPr/>
      </xdr:nvSpPr>
      <xdr:spPr bwMode="auto">
        <a:xfrm>
          <a:off x="10963275" y="17592675"/>
          <a:ext cx="438150"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72</xdr:row>
      <xdr:rowOff>0</xdr:rowOff>
    </xdr:from>
    <xdr:to>
      <xdr:col>16</xdr:col>
      <xdr:colOff>78443</xdr:colOff>
      <xdr:row>81</xdr:row>
      <xdr:rowOff>0</xdr:rowOff>
    </xdr:to>
    <xdr:sp macro="" textlink="">
      <xdr:nvSpPr>
        <xdr:cNvPr id="125258"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4AE90100}"/>
            </a:ext>
          </a:extLst>
        </xdr:cNvPr>
        <xdr:cNvSpPr/>
      </xdr:nvSpPr>
      <xdr:spPr bwMode="auto">
        <a:xfrm>
          <a:off x="10106025" y="1753552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73</xdr:row>
      <xdr:rowOff>57150</xdr:rowOff>
    </xdr:from>
    <xdr:to>
      <xdr:col>14</xdr:col>
      <xdr:colOff>624168</xdr:colOff>
      <xdr:row>80</xdr:row>
      <xdr:rowOff>131109</xdr:rowOff>
    </xdr:to>
    <xdr:sp macro="" textlink="">
      <xdr:nvSpPr>
        <xdr:cNvPr id="125259"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4BE90100}"/>
            </a:ext>
          </a:extLst>
        </xdr:cNvPr>
        <xdr:cNvSpPr/>
      </xdr:nvSpPr>
      <xdr:spPr bwMode="auto">
        <a:xfrm>
          <a:off x="10296525" y="17840325"/>
          <a:ext cx="433668" cy="1483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73</xdr:row>
      <xdr:rowOff>57150</xdr:rowOff>
    </xdr:from>
    <xdr:to>
      <xdr:col>15</xdr:col>
      <xdr:colOff>581025</xdr:colOff>
      <xdr:row>80</xdr:row>
      <xdr:rowOff>131109</xdr:rowOff>
    </xdr:to>
    <xdr:sp macro="" textlink="">
      <xdr:nvSpPr>
        <xdr:cNvPr id="125260"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4CE90100}"/>
            </a:ext>
          </a:extLst>
        </xdr:cNvPr>
        <xdr:cNvSpPr/>
      </xdr:nvSpPr>
      <xdr:spPr bwMode="auto">
        <a:xfrm>
          <a:off x="10963275" y="17840325"/>
          <a:ext cx="438150" cy="1483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73</xdr:row>
      <xdr:rowOff>0</xdr:rowOff>
    </xdr:from>
    <xdr:to>
      <xdr:col>16</xdr:col>
      <xdr:colOff>78443</xdr:colOff>
      <xdr:row>83</xdr:row>
      <xdr:rowOff>67235</xdr:rowOff>
    </xdr:to>
    <xdr:sp macro="" textlink="">
      <xdr:nvSpPr>
        <xdr:cNvPr id="125261"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1B00-00004DE90100}"/>
            </a:ext>
          </a:extLst>
        </xdr:cNvPr>
        <xdr:cNvSpPr/>
      </xdr:nvSpPr>
      <xdr:spPr bwMode="auto">
        <a:xfrm>
          <a:off x="10106025" y="17783175"/>
          <a:ext cx="1507193" cy="189603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74</xdr:row>
      <xdr:rowOff>57150</xdr:rowOff>
    </xdr:from>
    <xdr:to>
      <xdr:col>14</xdr:col>
      <xdr:colOff>624168</xdr:colOff>
      <xdr:row>82</xdr:row>
      <xdr:rowOff>30256</xdr:rowOff>
    </xdr:to>
    <xdr:sp macro="" textlink="">
      <xdr:nvSpPr>
        <xdr:cNvPr id="125262"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1B00-00004EE90100}"/>
            </a:ext>
          </a:extLst>
        </xdr:cNvPr>
        <xdr:cNvSpPr/>
      </xdr:nvSpPr>
      <xdr:spPr bwMode="auto">
        <a:xfrm>
          <a:off x="10296525" y="18087975"/>
          <a:ext cx="433668" cy="147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74</xdr:row>
      <xdr:rowOff>57150</xdr:rowOff>
    </xdr:from>
    <xdr:to>
      <xdr:col>15</xdr:col>
      <xdr:colOff>581025</xdr:colOff>
      <xdr:row>82</xdr:row>
      <xdr:rowOff>30256</xdr:rowOff>
    </xdr:to>
    <xdr:sp macro="" textlink="">
      <xdr:nvSpPr>
        <xdr:cNvPr id="125263"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1B00-00004FE90100}"/>
            </a:ext>
          </a:extLst>
        </xdr:cNvPr>
        <xdr:cNvSpPr/>
      </xdr:nvSpPr>
      <xdr:spPr bwMode="auto">
        <a:xfrm>
          <a:off x="10963275" y="18087975"/>
          <a:ext cx="438150" cy="147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78443</xdr:colOff>
      <xdr:row>83</xdr:row>
      <xdr:rowOff>11208</xdr:rowOff>
    </xdr:to>
    <xdr:sp macro="" textlink="">
      <xdr:nvSpPr>
        <xdr:cNvPr id="125264"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1B00-000050E90100}"/>
            </a:ext>
          </a:extLst>
        </xdr:cNvPr>
        <xdr:cNvSpPr/>
      </xdr:nvSpPr>
      <xdr:spPr bwMode="auto">
        <a:xfrm>
          <a:off x="10106025" y="18030825"/>
          <a:ext cx="1507193" cy="1592358"/>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75</xdr:row>
      <xdr:rowOff>57150</xdr:rowOff>
    </xdr:from>
    <xdr:to>
      <xdr:col>14</xdr:col>
      <xdr:colOff>624168</xdr:colOff>
      <xdr:row>81</xdr:row>
      <xdr:rowOff>75081</xdr:rowOff>
    </xdr:to>
    <xdr:sp macro="" textlink="">
      <xdr:nvSpPr>
        <xdr:cNvPr id="125265"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1B00-000051E90100}"/>
            </a:ext>
          </a:extLst>
        </xdr:cNvPr>
        <xdr:cNvSpPr/>
      </xdr:nvSpPr>
      <xdr:spPr bwMode="auto">
        <a:xfrm>
          <a:off x="10296525" y="18335625"/>
          <a:ext cx="433668" cy="1179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75</xdr:row>
      <xdr:rowOff>57150</xdr:rowOff>
    </xdr:from>
    <xdr:to>
      <xdr:col>15</xdr:col>
      <xdr:colOff>581025</xdr:colOff>
      <xdr:row>81</xdr:row>
      <xdr:rowOff>75081</xdr:rowOff>
    </xdr:to>
    <xdr:sp macro="" textlink="">
      <xdr:nvSpPr>
        <xdr:cNvPr id="125266"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1B00-000052E90100}"/>
            </a:ext>
          </a:extLst>
        </xdr:cNvPr>
        <xdr:cNvSpPr/>
      </xdr:nvSpPr>
      <xdr:spPr bwMode="auto">
        <a:xfrm>
          <a:off x="10963275" y="18335625"/>
          <a:ext cx="438150" cy="1179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78443</xdr:colOff>
      <xdr:row>82</xdr:row>
      <xdr:rowOff>56031</xdr:rowOff>
    </xdr:to>
    <xdr:sp macro="" textlink="">
      <xdr:nvSpPr>
        <xdr:cNvPr id="125267"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1B00-000053E90100}"/>
            </a:ext>
          </a:extLst>
        </xdr:cNvPr>
        <xdr:cNvSpPr/>
      </xdr:nvSpPr>
      <xdr:spPr bwMode="auto">
        <a:xfrm>
          <a:off x="10106025" y="18278475"/>
          <a:ext cx="1507193" cy="131333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76</xdr:row>
      <xdr:rowOff>57150</xdr:rowOff>
    </xdr:from>
    <xdr:to>
      <xdr:col>14</xdr:col>
      <xdr:colOff>624168</xdr:colOff>
      <xdr:row>81</xdr:row>
      <xdr:rowOff>41463</xdr:rowOff>
    </xdr:to>
    <xdr:sp macro="" textlink="">
      <xdr:nvSpPr>
        <xdr:cNvPr id="125268"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1B00-000054E90100}"/>
            </a:ext>
          </a:extLst>
        </xdr:cNvPr>
        <xdr:cNvSpPr/>
      </xdr:nvSpPr>
      <xdr:spPr bwMode="auto">
        <a:xfrm>
          <a:off x="10296525" y="18583275"/>
          <a:ext cx="433668" cy="898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76</xdr:row>
      <xdr:rowOff>57150</xdr:rowOff>
    </xdr:from>
    <xdr:to>
      <xdr:col>15</xdr:col>
      <xdr:colOff>581025</xdr:colOff>
      <xdr:row>81</xdr:row>
      <xdr:rowOff>41463</xdr:rowOff>
    </xdr:to>
    <xdr:sp macro="" textlink="">
      <xdr:nvSpPr>
        <xdr:cNvPr id="125269"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1B00-000055E90100}"/>
            </a:ext>
          </a:extLst>
        </xdr:cNvPr>
        <xdr:cNvSpPr/>
      </xdr:nvSpPr>
      <xdr:spPr bwMode="auto">
        <a:xfrm>
          <a:off x="10963275" y="18583275"/>
          <a:ext cx="438150" cy="898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76</xdr:row>
      <xdr:rowOff>0</xdr:rowOff>
    </xdr:from>
    <xdr:to>
      <xdr:col>16</xdr:col>
      <xdr:colOff>78443</xdr:colOff>
      <xdr:row>82</xdr:row>
      <xdr:rowOff>3363</xdr:rowOff>
    </xdr:to>
    <xdr:sp macro="" textlink="">
      <xdr:nvSpPr>
        <xdr:cNvPr id="125270"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1B00-000056E90100}"/>
            </a:ext>
          </a:extLst>
        </xdr:cNvPr>
        <xdr:cNvSpPr/>
      </xdr:nvSpPr>
      <xdr:spPr bwMode="auto">
        <a:xfrm>
          <a:off x="10106025" y="18526125"/>
          <a:ext cx="1507193" cy="1013013"/>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77</xdr:row>
      <xdr:rowOff>57150</xdr:rowOff>
    </xdr:from>
    <xdr:to>
      <xdr:col>14</xdr:col>
      <xdr:colOff>624168</xdr:colOff>
      <xdr:row>80</xdr:row>
      <xdr:rowOff>235326</xdr:rowOff>
    </xdr:to>
    <xdr:sp macro="" textlink="">
      <xdr:nvSpPr>
        <xdr:cNvPr id="125271"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57E90100}"/>
            </a:ext>
          </a:extLst>
        </xdr:cNvPr>
        <xdr:cNvSpPr/>
      </xdr:nvSpPr>
      <xdr:spPr bwMode="auto">
        <a:xfrm>
          <a:off x="10296525" y="18830925"/>
          <a:ext cx="433668" cy="597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77</xdr:row>
      <xdr:rowOff>57150</xdr:rowOff>
    </xdr:from>
    <xdr:to>
      <xdr:col>15</xdr:col>
      <xdr:colOff>581025</xdr:colOff>
      <xdr:row>80</xdr:row>
      <xdr:rowOff>235326</xdr:rowOff>
    </xdr:to>
    <xdr:sp macro="" textlink="">
      <xdr:nvSpPr>
        <xdr:cNvPr id="125272"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58E90100}"/>
            </a:ext>
          </a:extLst>
        </xdr:cNvPr>
        <xdr:cNvSpPr/>
      </xdr:nvSpPr>
      <xdr:spPr bwMode="auto">
        <a:xfrm>
          <a:off x="10963275" y="18830925"/>
          <a:ext cx="438150" cy="597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77</xdr:row>
      <xdr:rowOff>0</xdr:rowOff>
    </xdr:from>
    <xdr:to>
      <xdr:col>16</xdr:col>
      <xdr:colOff>78443</xdr:colOff>
      <xdr:row>81</xdr:row>
      <xdr:rowOff>45946</xdr:rowOff>
    </xdr:to>
    <xdr:sp macro="" textlink="">
      <xdr:nvSpPr>
        <xdr:cNvPr id="125273"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1B00-000059E90100}"/>
            </a:ext>
          </a:extLst>
        </xdr:cNvPr>
        <xdr:cNvSpPr/>
      </xdr:nvSpPr>
      <xdr:spPr bwMode="auto">
        <a:xfrm>
          <a:off x="10106025" y="18773775"/>
          <a:ext cx="1507193" cy="712696"/>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260350</xdr:colOff>
          <xdr:row>35</xdr:row>
          <xdr:rowOff>114300</xdr:rowOff>
        </xdr:from>
        <xdr:to>
          <xdr:col>14</xdr:col>
          <xdr:colOff>641350</xdr:colOff>
          <xdr:row>35</xdr:row>
          <xdr:rowOff>304800</xdr:rowOff>
        </xdr:to>
        <xdr:sp macro="" textlink="">
          <xdr:nvSpPr>
            <xdr:cNvPr id="125038" name="Option Button 96" hidden="1">
              <a:extLst>
                <a:ext uri="{63B3BB69-23CF-44E3-9099-C40C66FF867C}">
                  <a14:compatExt spid="_x0000_s125024"/>
                </a:ext>
                <a:ext uri="{FF2B5EF4-FFF2-40B4-BE49-F238E27FC236}">
                  <a16:creationId xmlns:a16="http://schemas.microsoft.com/office/drawing/2014/main" id="{00000000-0008-0000-1B00-00006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35</xdr:row>
          <xdr:rowOff>114300</xdr:rowOff>
        </xdr:from>
        <xdr:to>
          <xdr:col>15</xdr:col>
          <xdr:colOff>546100</xdr:colOff>
          <xdr:row>35</xdr:row>
          <xdr:rowOff>304800</xdr:rowOff>
        </xdr:to>
        <xdr:sp macro="" textlink="">
          <xdr:nvSpPr>
            <xdr:cNvPr id="125041" name="Option Button 97" hidden="1">
              <a:extLst>
                <a:ext uri="{63B3BB69-23CF-44E3-9099-C40C66FF867C}">
                  <a14:compatExt spid="_x0000_s125025"/>
                </a:ext>
                <a:ext uri="{FF2B5EF4-FFF2-40B4-BE49-F238E27FC236}">
                  <a16:creationId xmlns:a16="http://schemas.microsoft.com/office/drawing/2014/main" id="{00000000-0008-0000-1B00-00007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35</xdr:row>
          <xdr:rowOff>12700</xdr:rowOff>
        </xdr:from>
        <xdr:to>
          <xdr:col>16</xdr:col>
          <xdr:colOff>0</xdr:colOff>
          <xdr:row>36</xdr:row>
          <xdr:rowOff>31750</xdr:rowOff>
        </xdr:to>
        <xdr:sp macro="" textlink="">
          <xdr:nvSpPr>
            <xdr:cNvPr id="125044" name="Group Box 98" hidden="1">
              <a:extLst>
                <a:ext uri="{63B3BB69-23CF-44E3-9099-C40C66FF867C}">
                  <a14:compatExt spid="_x0000_s125026"/>
                </a:ext>
                <a:ext uri="{FF2B5EF4-FFF2-40B4-BE49-F238E27FC236}">
                  <a16:creationId xmlns:a16="http://schemas.microsoft.com/office/drawing/2014/main" id="{00000000-0008-0000-1B00-000074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37</xdr:row>
          <xdr:rowOff>127000</xdr:rowOff>
        </xdr:from>
        <xdr:to>
          <xdr:col>14</xdr:col>
          <xdr:colOff>679450</xdr:colOff>
          <xdr:row>37</xdr:row>
          <xdr:rowOff>317500</xdr:rowOff>
        </xdr:to>
        <xdr:sp macro="" textlink="">
          <xdr:nvSpPr>
            <xdr:cNvPr id="125047" name="Option Button 99" hidden="1">
              <a:extLst>
                <a:ext uri="{63B3BB69-23CF-44E3-9099-C40C66FF867C}">
                  <a14:compatExt spid="_x0000_s125027"/>
                </a:ext>
                <a:ext uri="{FF2B5EF4-FFF2-40B4-BE49-F238E27FC236}">
                  <a16:creationId xmlns:a16="http://schemas.microsoft.com/office/drawing/2014/main" id="{00000000-0008-0000-1B00-00007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165100</xdr:colOff>
          <xdr:row>37</xdr:row>
          <xdr:rowOff>127000</xdr:rowOff>
        </xdr:from>
        <xdr:to>
          <xdr:col>15</xdr:col>
          <xdr:colOff>571500</xdr:colOff>
          <xdr:row>37</xdr:row>
          <xdr:rowOff>317500</xdr:rowOff>
        </xdr:to>
        <xdr:sp macro="" textlink="">
          <xdr:nvSpPr>
            <xdr:cNvPr id="125048" name="Option Button 100" hidden="1">
              <a:extLst>
                <a:ext uri="{63B3BB69-23CF-44E3-9099-C40C66FF867C}">
                  <a14:compatExt spid="_x0000_s125028"/>
                </a:ext>
                <a:ext uri="{FF2B5EF4-FFF2-40B4-BE49-F238E27FC236}">
                  <a16:creationId xmlns:a16="http://schemas.microsoft.com/office/drawing/2014/main" id="{00000000-0008-0000-1B00-00007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37</xdr:row>
          <xdr:rowOff>12700</xdr:rowOff>
        </xdr:from>
        <xdr:to>
          <xdr:col>15</xdr:col>
          <xdr:colOff>717550</xdr:colOff>
          <xdr:row>38</xdr:row>
          <xdr:rowOff>31750</xdr:rowOff>
        </xdr:to>
        <xdr:sp macro="" textlink="">
          <xdr:nvSpPr>
            <xdr:cNvPr id="125051" name="Group Box 101" hidden="1">
              <a:extLst>
                <a:ext uri="{63B3BB69-23CF-44E3-9099-C40C66FF867C}">
                  <a14:compatExt spid="_x0000_s125029"/>
                </a:ext>
                <a:ext uri="{FF2B5EF4-FFF2-40B4-BE49-F238E27FC236}">
                  <a16:creationId xmlns:a16="http://schemas.microsoft.com/office/drawing/2014/main" id="{00000000-0008-0000-1B00-00007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112</xdr:row>
          <xdr:rowOff>107950</xdr:rowOff>
        </xdr:from>
        <xdr:to>
          <xdr:col>14</xdr:col>
          <xdr:colOff>641350</xdr:colOff>
          <xdr:row>112</xdr:row>
          <xdr:rowOff>298450</xdr:rowOff>
        </xdr:to>
        <xdr:sp macro="" textlink="">
          <xdr:nvSpPr>
            <xdr:cNvPr id="125054" name="Option Button 102" hidden="1">
              <a:extLst>
                <a:ext uri="{63B3BB69-23CF-44E3-9099-C40C66FF867C}">
                  <a14:compatExt spid="_x0000_s125030"/>
                </a:ext>
                <a:ext uri="{FF2B5EF4-FFF2-40B4-BE49-F238E27FC236}">
                  <a16:creationId xmlns:a16="http://schemas.microsoft.com/office/drawing/2014/main" id="{00000000-0008-0000-1B00-00007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112</xdr:row>
          <xdr:rowOff>107950</xdr:rowOff>
        </xdr:from>
        <xdr:to>
          <xdr:col>15</xdr:col>
          <xdr:colOff>527050</xdr:colOff>
          <xdr:row>112</xdr:row>
          <xdr:rowOff>298450</xdr:rowOff>
        </xdr:to>
        <xdr:sp macro="" textlink="">
          <xdr:nvSpPr>
            <xdr:cNvPr id="125057" name="Option Button 103" hidden="1">
              <a:extLst>
                <a:ext uri="{63B3BB69-23CF-44E3-9099-C40C66FF867C}">
                  <a14:compatExt spid="_x0000_s125031"/>
                </a:ext>
                <a:ext uri="{FF2B5EF4-FFF2-40B4-BE49-F238E27FC236}">
                  <a16:creationId xmlns:a16="http://schemas.microsoft.com/office/drawing/2014/main" id="{00000000-0008-0000-1B00-00008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112</xdr:row>
          <xdr:rowOff>0</xdr:rowOff>
        </xdr:from>
        <xdr:to>
          <xdr:col>15</xdr:col>
          <xdr:colOff>717550</xdr:colOff>
          <xdr:row>113</xdr:row>
          <xdr:rowOff>12700</xdr:rowOff>
        </xdr:to>
        <xdr:sp macro="" textlink="">
          <xdr:nvSpPr>
            <xdr:cNvPr id="125058" name="Group Box 104" hidden="1">
              <a:extLst>
                <a:ext uri="{63B3BB69-23CF-44E3-9099-C40C66FF867C}">
                  <a14:compatExt spid="_x0000_s125032"/>
                </a:ext>
                <a:ext uri="{FF2B5EF4-FFF2-40B4-BE49-F238E27FC236}">
                  <a16:creationId xmlns:a16="http://schemas.microsoft.com/office/drawing/2014/main" id="{00000000-0008-0000-1B00-000082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113</xdr:row>
          <xdr:rowOff>114300</xdr:rowOff>
        </xdr:from>
        <xdr:to>
          <xdr:col>14</xdr:col>
          <xdr:colOff>641350</xdr:colOff>
          <xdr:row>113</xdr:row>
          <xdr:rowOff>298450</xdr:rowOff>
        </xdr:to>
        <xdr:sp macro="" textlink="">
          <xdr:nvSpPr>
            <xdr:cNvPr id="125061" name="Option Button 105" hidden="1">
              <a:extLst>
                <a:ext uri="{63B3BB69-23CF-44E3-9099-C40C66FF867C}">
                  <a14:compatExt spid="_x0000_s125033"/>
                </a:ext>
                <a:ext uri="{FF2B5EF4-FFF2-40B4-BE49-F238E27FC236}">
                  <a16:creationId xmlns:a16="http://schemas.microsoft.com/office/drawing/2014/main" id="{00000000-0008-0000-1B00-00008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113</xdr:row>
          <xdr:rowOff>114300</xdr:rowOff>
        </xdr:from>
        <xdr:to>
          <xdr:col>15</xdr:col>
          <xdr:colOff>533400</xdr:colOff>
          <xdr:row>113</xdr:row>
          <xdr:rowOff>298450</xdr:rowOff>
        </xdr:to>
        <xdr:sp macro="" textlink="">
          <xdr:nvSpPr>
            <xdr:cNvPr id="125064" name="Option Button 106" hidden="1">
              <a:extLst>
                <a:ext uri="{63B3BB69-23CF-44E3-9099-C40C66FF867C}">
                  <a14:compatExt spid="_x0000_s125034"/>
                </a:ext>
                <a:ext uri="{FF2B5EF4-FFF2-40B4-BE49-F238E27FC236}">
                  <a16:creationId xmlns:a16="http://schemas.microsoft.com/office/drawing/2014/main" id="{00000000-0008-0000-1B00-00008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113</xdr:row>
          <xdr:rowOff>12700</xdr:rowOff>
        </xdr:from>
        <xdr:to>
          <xdr:col>15</xdr:col>
          <xdr:colOff>717550</xdr:colOff>
          <xdr:row>113</xdr:row>
          <xdr:rowOff>374650</xdr:rowOff>
        </xdr:to>
        <xdr:sp macro="" textlink="">
          <xdr:nvSpPr>
            <xdr:cNvPr id="125067" name="Group Box 107" hidden="1">
              <a:extLst>
                <a:ext uri="{63B3BB69-23CF-44E3-9099-C40C66FF867C}">
                  <a14:compatExt spid="_x0000_s125035"/>
                </a:ext>
                <a:ext uri="{FF2B5EF4-FFF2-40B4-BE49-F238E27FC236}">
                  <a16:creationId xmlns:a16="http://schemas.microsoft.com/office/drawing/2014/main" id="{00000000-0008-0000-1B00-00008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119</xdr:row>
          <xdr:rowOff>107950</xdr:rowOff>
        </xdr:from>
        <xdr:to>
          <xdr:col>14</xdr:col>
          <xdr:colOff>647700</xdr:colOff>
          <xdr:row>119</xdr:row>
          <xdr:rowOff>298450</xdr:rowOff>
        </xdr:to>
        <xdr:sp macro="" textlink="">
          <xdr:nvSpPr>
            <xdr:cNvPr id="125068" name="Option Button 108" hidden="1">
              <a:extLst>
                <a:ext uri="{63B3BB69-23CF-44E3-9099-C40C66FF867C}">
                  <a14:compatExt spid="_x0000_s125036"/>
                </a:ext>
                <a:ext uri="{FF2B5EF4-FFF2-40B4-BE49-F238E27FC236}">
                  <a16:creationId xmlns:a16="http://schemas.microsoft.com/office/drawing/2014/main" id="{00000000-0008-0000-1B00-00008C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119</xdr:row>
          <xdr:rowOff>107950</xdr:rowOff>
        </xdr:from>
        <xdr:to>
          <xdr:col>15</xdr:col>
          <xdr:colOff>546100</xdr:colOff>
          <xdr:row>119</xdr:row>
          <xdr:rowOff>298450</xdr:rowOff>
        </xdr:to>
        <xdr:sp macro="" textlink="">
          <xdr:nvSpPr>
            <xdr:cNvPr id="125071" name="Option Button 109" hidden="1">
              <a:extLst>
                <a:ext uri="{63B3BB69-23CF-44E3-9099-C40C66FF867C}">
                  <a14:compatExt spid="_x0000_s125037"/>
                </a:ext>
                <a:ext uri="{FF2B5EF4-FFF2-40B4-BE49-F238E27FC236}">
                  <a16:creationId xmlns:a16="http://schemas.microsoft.com/office/drawing/2014/main" id="{00000000-0008-0000-1B00-00008F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119</xdr:row>
          <xdr:rowOff>0</xdr:rowOff>
        </xdr:from>
        <xdr:to>
          <xdr:col>16</xdr:col>
          <xdr:colOff>0</xdr:colOff>
          <xdr:row>120</xdr:row>
          <xdr:rowOff>0</xdr:rowOff>
        </xdr:to>
        <xdr:sp macro="" textlink="">
          <xdr:nvSpPr>
            <xdr:cNvPr id="125074" name="Group Box 110" hidden="1">
              <a:extLst>
                <a:ext uri="{63B3BB69-23CF-44E3-9099-C40C66FF867C}">
                  <a14:compatExt spid="_x0000_s125038"/>
                </a:ext>
                <a:ext uri="{FF2B5EF4-FFF2-40B4-BE49-F238E27FC236}">
                  <a16:creationId xmlns:a16="http://schemas.microsoft.com/office/drawing/2014/main" id="{00000000-0008-0000-1B00-000092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120</xdr:row>
          <xdr:rowOff>114300</xdr:rowOff>
        </xdr:from>
        <xdr:to>
          <xdr:col>14</xdr:col>
          <xdr:colOff>660400</xdr:colOff>
          <xdr:row>120</xdr:row>
          <xdr:rowOff>304800</xdr:rowOff>
        </xdr:to>
        <xdr:sp macro="" textlink="">
          <xdr:nvSpPr>
            <xdr:cNvPr id="125077" name="Option Button 111" hidden="1">
              <a:extLst>
                <a:ext uri="{63B3BB69-23CF-44E3-9099-C40C66FF867C}">
                  <a14:compatExt spid="_x0000_s125039"/>
                </a:ext>
                <a:ext uri="{FF2B5EF4-FFF2-40B4-BE49-F238E27FC236}">
                  <a16:creationId xmlns:a16="http://schemas.microsoft.com/office/drawing/2014/main" id="{00000000-0008-0000-1B00-00009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120</xdr:row>
          <xdr:rowOff>114300</xdr:rowOff>
        </xdr:from>
        <xdr:to>
          <xdr:col>15</xdr:col>
          <xdr:colOff>565150</xdr:colOff>
          <xdr:row>120</xdr:row>
          <xdr:rowOff>304800</xdr:rowOff>
        </xdr:to>
        <xdr:sp macro="" textlink="">
          <xdr:nvSpPr>
            <xdr:cNvPr id="125078" name="Option Button 112" hidden="1">
              <a:extLst>
                <a:ext uri="{63B3BB69-23CF-44E3-9099-C40C66FF867C}">
                  <a14:compatExt spid="_x0000_s125040"/>
                </a:ext>
                <a:ext uri="{FF2B5EF4-FFF2-40B4-BE49-F238E27FC236}">
                  <a16:creationId xmlns:a16="http://schemas.microsoft.com/office/drawing/2014/main" id="{00000000-0008-0000-1B00-00009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120</xdr:row>
          <xdr:rowOff>0</xdr:rowOff>
        </xdr:from>
        <xdr:to>
          <xdr:col>16</xdr:col>
          <xdr:colOff>12700</xdr:colOff>
          <xdr:row>121</xdr:row>
          <xdr:rowOff>0</xdr:rowOff>
        </xdr:to>
        <xdr:sp macro="" textlink="">
          <xdr:nvSpPr>
            <xdr:cNvPr id="125081" name="Group Box 113" hidden="1">
              <a:extLst>
                <a:ext uri="{63B3BB69-23CF-44E3-9099-C40C66FF867C}">
                  <a14:compatExt spid="_x0000_s125041"/>
                </a:ext>
                <a:ext uri="{FF2B5EF4-FFF2-40B4-BE49-F238E27FC236}">
                  <a16:creationId xmlns:a16="http://schemas.microsoft.com/office/drawing/2014/main" id="{00000000-0008-0000-1B00-000099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121</xdr:row>
          <xdr:rowOff>114300</xdr:rowOff>
        </xdr:from>
        <xdr:to>
          <xdr:col>14</xdr:col>
          <xdr:colOff>660400</xdr:colOff>
          <xdr:row>121</xdr:row>
          <xdr:rowOff>304800</xdr:rowOff>
        </xdr:to>
        <xdr:sp macro="" textlink="">
          <xdr:nvSpPr>
            <xdr:cNvPr id="125274" name="Option Button 114" hidden="1">
              <a:extLst>
                <a:ext uri="{63B3BB69-23CF-44E3-9099-C40C66FF867C}">
                  <a14:compatExt spid="_x0000_s125042"/>
                </a:ext>
                <a:ext uri="{FF2B5EF4-FFF2-40B4-BE49-F238E27FC236}">
                  <a16:creationId xmlns:a16="http://schemas.microsoft.com/office/drawing/2014/main" id="{00000000-0008-0000-1B00-00005A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121</xdr:row>
          <xdr:rowOff>114300</xdr:rowOff>
        </xdr:from>
        <xdr:to>
          <xdr:col>15</xdr:col>
          <xdr:colOff>565150</xdr:colOff>
          <xdr:row>121</xdr:row>
          <xdr:rowOff>304800</xdr:rowOff>
        </xdr:to>
        <xdr:sp macro="" textlink="">
          <xdr:nvSpPr>
            <xdr:cNvPr id="125275" name="Option Button 115" hidden="1">
              <a:extLst>
                <a:ext uri="{63B3BB69-23CF-44E3-9099-C40C66FF867C}">
                  <a14:compatExt spid="_x0000_s125043"/>
                </a:ext>
                <a:ext uri="{FF2B5EF4-FFF2-40B4-BE49-F238E27FC236}">
                  <a16:creationId xmlns:a16="http://schemas.microsoft.com/office/drawing/2014/main" id="{00000000-0008-0000-1B00-00005B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121</xdr:row>
          <xdr:rowOff>12700</xdr:rowOff>
        </xdr:from>
        <xdr:to>
          <xdr:col>16</xdr:col>
          <xdr:colOff>12700</xdr:colOff>
          <xdr:row>122</xdr:row>
          <xdr:rowOff>0</xdr:rowOff>
        </xdr:to>
        <xdr:sp macro="" textlink="">
          <xdr:nvSpPr>
            <xdr:cNvPr id="125276" name="Group Box 116" hidden="1">
              <a:extLst>
                <a:ext uri="{63B3BB69-23CF-44E3-9099-C40C66FF867C}">
                  <a14:compatExt spid="_x0000_s125044"/>
                </a:ext>
                <a:ext uri="{FF2B5EF4-FFF2-40B4-BE49-F238E27FC236}">
                  <a16:creationId xmlns:a16="http://schemas.microsoft.com/office/drawing/2014/main" id="{00000000-0008-0000-1B00-00005C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122</xdr:row>
          <xdr:rowOff>107950</xdr:rowOff>
        </xdr:from>
        <xdr:to>
          <xdr:col>14</xdr:col>
          <xdr:colOff>647700</xdr:colOff>
          <xdr:row>122</xdr:row>
          <xdr:rowOff>298450</xdr:rowOff>
        </xdr:to>
        <xdr:sp macro="" textlink="">
          <xdr:nvSpPr>
            <xdr:cNvPr id="125277" name="Option Button 117" hidden="1">
              <a:extLst>
                <a:ext uri="{63B3BB69-23CF-44E3-9099-C40C66FF867C}">
                  <a14:compatExt spid="_x0000_s125045"/>
                </a:ext>
                <a:ext uri="{FF2B5EF4-FFF2-40B4-BE49-F238E27FC236}">
                  <a16:creationId xmlns:a16="http://schemas.microsoft.com/office/drawing/2014/main" id="{00000000-0008-0000-1B00-00005D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122</xdr:row>
          <xdr:rowOff>107950</xdr:rowOff>
        </xdr:from>
        <xdr:to>
          <xdr:col>15</xdr:col>
          <xdr:colOff>546100</xdr:colOff>
          <xdr:row>122</xdr:row>
          <xdr:rowOff>298450</xdr:rowOff>
        </xdr:to>
        <xdr:sp macro="" textlink="">
          <xdr:nvSpPr>
            <xdr:cNvPr id="125278" name="Option Button 118" hidden="1">
              <a:extLst>
                <a:ext uri="{63B3BB69-23CF-44E3-9099-C40C66FF867C}">
                  <a14:compatExt spid="_x0000_s125046"/>
                </a:ext>
                <a:ext uri="{FF2B5EF4-FFF2-40B4-BE49-F238E27FC236}">
                  <a16:creationId xmlns:a16="http://schemas.microsoft.com/office/drawing/2014/main" id="{00000000-0008-0000-1B00-00005E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122</xdr:row>
          <xdr:rowOff>0</xdr:rowOff>
        </xdr:from>
        <xdr:to>
          <xdr:col>16</xdr:col>
          <xdr:colOff>12700</xdr:colOff>
          <xdr:row>123</xdr:row>
          <xdr:rowOff>12700</xdr:rowOff>
        </xdr:to>
        <xdr:sp macro="" textlink="">
          <xdr:nvSpPr>
            <xdr:cNvPr id="125279" name="Group Box 119" hidden="1">
              <a:extLst>
                <a:ext uri="{63B3BB69-23CF-44E3-9099-C40C66FF867C}">
                  <a14:compatExt spid="_x0000_s125047"/>
                </a:ext>
                <a:ext uri="{FF2B5EF4-FFF2-40B4-BE49-F238E27FC236}">
                  <a16:creationId xmlns:a16="http://schemas.microsoft.com/office/drawing/2014/main" id="{00000000-0008-0000-1B00-00005F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123</xdr:row>
          <xdr:rowOff>114300</xdr:rowOff>
        </xdr:from>
        <xdr:to>
          <xdr:col>14</xdr:col>
          <xdr:colOff>641350</xdr:colOff>
          <xdr:row>123</xdr:row>
          <xdr:rowOff>304800</xdr:rowOff>
        </xdr:to>
        <xdr:sp macro="" textlink="">
          <xdr:nvSpPr>
            <xdr:cNvPr id="125280" name="Option Button 120" hidden="1">
              <a:extLst>
                <a:ext uri="{63B3BB69-23CF-44E3-9099-C40C66FF867C}">
                  <a14:compatExt spid="_x0000_s125048"/>
                </a:ext>
                <a:ext uri="{FF2B5EF4-FFF2-40B4-BE49-F238E27FC236}">
                  <a16:creationId xmlns:a16="http://schemas.microsoft.com/office/drawing/2014/main" id="{00000000-0008-0000-1B00-000060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123</xdr:row>
          <xdr:rowOff>114300</xdr:rowOff>
        </xdr:from>
        <xdr:to>
          <xdr:col>15</xdr:col>
          <xdr:colOff>533400</xdr:colOff>
          <xdr:row>123</xdr:row>
          <xdr:rowOff>304800</xdr:rowOff>
        </xdr:to>
        <xdr:sp macro="" textlink="">
          <xdr:nvSpPr>
            <xdr:cNvPr id="125281" name="Option Button 121" hidden="1">
              <a:extLst>
                <a:ext uri="{63B3BB69-23CF-44E3-9099-C40C66FF867C}">
                  <a14:compatExt spid="_x0000_s125049"/>
                </a:ext>
                <a:ext uri="{FF2B5EF4-FFF2-40B4-BE49-F238E27FC236}">
                  <a16:creationId xmlns:a16="http://schemas.microsoft.com/office/drawing/2014/main" id="{00000000-0008-0000-1B00-000061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123</xdr:row>
          <xdr:rowOff>31750</xdr:rowOff>
        </xdr:from>
        <xdr:to>
          <xdr:col>16</xdr:col>
          <xdr:colOff>12700</xdr:colOff>
          <xdr:row>124</xdr:row>
          <xdr:rowOff>0</xdr:rowOff>
        </xdr:to>
        <xdr:sp macro="" textlink="">
          <xdr:nvSpPr>
            <xdr:cNvPr id="125282" name="Group Box 122" hidden="1">
              <a:extLst>
                <a:ext uri="{63B3BB69-23CF-44E3-9099-C40C66FF867C}">
                  <a14:compatExt spid="_x0000_s125050"/>
                </a:ext>
                <a:ext uri="{FF2B5EF4-FFF2-40B4-BE49-F238E27FC236}">
                  <a16:creationId xmlns:a16="http://schemas.microsoft.com/office/drawing/2014/main" id="{00000000-0008-0000-1B00-000062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5</xdr:row>
      <xdr:rowOff>76200</xdr:rowOff>
    </xdr:from>
    <xdr:ext cx="433668" cy="266700"/>
    <xdr:sp macro="" textlink="">
      <xdr:nvSpPr>
        <xdr:cNvPr id="12530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5E90100}"/>
            </a:ext>
            <a:ext uri="{147F2762-F138-4A5C-976F-8EAC2B608ADB}">
              <a16:predDERef xmlns:a16="http://schemas.microsoft.com/office/drawing/2014/main" pred="{DA44915F-8DB9-4041-9EC3-9AC56A438A52}"/>
            </a:ext>
          </a:extLst>
        </xdr:cNvPr>
        <xdr:cNvSpPr/>
      </xdr:nvSpPr>
      <xdr:spPr bwMode="auto">
        <a:xfrm>
          <a:off x="10372725" y="885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5</xdr:row>
      <xdr:rowOff>76200</xdr:rowOff>
    </xdr:from>
    <xdr:ext cx="433668" cy="266700"/>
    <xdr:sp macro="" textlink="">
      <xdr:nvSpPr>
        <xdr:cNvPr id="12530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6E90100}"/>
            </a:ext>
            <a:ext uri="{147F2762-F138-4A5C-976F-8EAC2B608ADB}">
              <a16:predDERef xmlns:a16="http://schemas.microsoft.com/office/drawing/2014/main" pred="{0E8A03DF-981E-4A86-8D46-8E6CE264E839}"/>
            </a:ext>
          </a:extLst>
        </xdr:cNvPr>
        <xdr:cNvSpPr/>
      </xdr:nvSpPr>
      <xdr:spPr bwMode="auto">
        <a:xfrm>
          <a:off x="11039475" y="885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xdr:row>
      <xdr:rowOff>0</xdr:rowOff>
    </xdr:from>
    <xdr:ext cx="1704042" cy="386080"/>
    <xdr:sp macro="" textlink="">
      <xdr:nvSpPr>
        <xdr:cNvPr id="125303"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77E90100}"/>
            </a:ext>
            <a:ext uri="{147F2762-F138-4A5C-976F-8EAC2B608ADB}">
              <a16:predDERef xmlns:a16="http://schemas.microsoft.com/office/drawing/2014/main" pred="{146343B4-2F55-44A8-8CD9-4DBCD2E1C62E}"/>
            </a:ext>
          </a:extLst>
        </xdr:cNvPr>
        <xdr:cNvSpPr/>
      </xdr:nvSpPr>
      <xdr:spPr bwMode="auto">
        <a:xfrm>
          <a:off x="10106025" y="8096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5</xdr:row>
          <xdr:rowOff>69850</xdr:rowOff>
        </xdr:from>
        <xdr:to>
          <xdr:col>14</xdr:col>
          <xdr:colOff>660400</xdr:colOff>
          <xdr:row>5</xdr:row>
          <xdr:rowOff>247650</xdr:rowOff>
        </xdr:to>
        <xdr:sp macro="" textlink="">
          <xdr:nvSpPr>
            <xdr:cNvPr id="125283" name="Option Button 123" hidden="1">
              <a:extLst>
                <a:ext uri="{63B3BB69-23CF-44E3-9099-C40C66FF867C}">
                  <a14:compatExt spid="_x0000_s125051"/>
                </a:ext>
                <a:ext uri="{FF2B5EF4-FFF2-40B4-BE49-F238E27FC236}">
                  <a16:creationId xmlns:a16="http://schemas.microsoft.com/office/drawing/2014/main" id="{00000000-0008-0000-1B00-000063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5</xdr:row>
          <xdr:rowOff>69850</xdr:rowOff>
        </xdr:from>
        <xdr:to>
          <xdr:col>15</xdr:col>
          <xdr:colOff>552450</xdr:colOff>
          <xdr:row>5</xdr:row>
          <xdr:rowOff>247650</xdr:rowOff>
        </xdr:to>
        <xdr:sp macro="" textlink="">
          <xdr:nvSpPr>
            <xdr:cNvPr id="125284" name="Option Button 124" hidden="1">
              <a:extLst>
                <a:ext uri="{63B3BB69-23CF-44E3-9099-C40C66FF867C}">
                  <a14:compatExt spid="_x0000_s125052"/>
                </a:ext>
                <a:ext uri="{FF2B5EF4-FFF2-40B4-BE49-F238E27FC236}">
                  <a16:creationId xmlns:a16="http://schemas.microsoft.com/office/drawing/2014/main" id="{00000000-0008-0000-1B00-000064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xdr:row>
          <xdr:rowOff>12700</xdr:rowOff>
        </xdr:from>
        <xdr:to>
          <xdr:col>15</xdr:col>
          <xdr:colOff>717550</xdr:colOff>
          <xdr:row>6</xdr:row>
          <xdr:rowOff>31750</xdr:rowOff>
        </xdr:to>
        <xdr:sp macro="" textlink="">
          <xdr:nvSpPr>
            <xdr:cNvPr id="125285" name="Group Box 125" hidden="1">
              <a:extLst>
                <a:ext uri="{63B3BB69-23CF-44E3-9099-C40C66FF867C}">
                  <a14:compatExt spid="_x0000_s125053"/>
                </a:ext>
                <a:ext uri="{FF2B5EF4-FFF2-40B4-BE49-F238E27FC236}">
                  <a16:creationId xmlns:a16="http://schemas.microsoft.com/office/drawing/2014/main" id="{00000000-0008-0000-1B00-000065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6</xdr:row>
      <xdr:rowOff>76200</xdr:rowOff>
    </xdr:from>
    <xdr:ext cx="433668" cy="266700"/>
    <xdr:sp macro="" textlink="">
      <xdr:nvSpPr>
        <xdr:cNvPr id="12530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BE90100}"/>
            </a:ext>
            <a:ext uri="{147F2762-F138-4A5C-976F-8EAC2B608ADB}">
              <a16:predDERef xmlns:a16="http://schemas.microsoft.com/office/drawing/2014/main" pred="{DA44915F-8DB9-4041-9EC3-9AC56A438A52}"/>
            </a:ext>
          </a:extLst>
        </xdr:cNvPr>
        <xdr:cNvSpPr/>
      </xdr:nvSpPr>
      <xdr:spPr bwMode="auto">
        <a:xfrm>
          <a:off x="10372725" y="1190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6</xdr:row>
      <xdr:rowOff>76200</xdr:rowOff>
    </xdr:from>
    <xdr:ext cx="433668" cy="266700"/>
    <xdr:sp macro="" textlink="">
      <xdr:nvSpPr>
        <xdr:cNvPr id="12530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CE90100}"/>
            </a:ext>
            <a:ext uri="{147F2762-F138-4A5C-976F-8EAC2B608ADB}">
              <a16:predDERef xmlns:a16="http://schemas.microsoft.com/office/drawing/2014/main" pred="{0E8A03DF-981E-4A86-8D46-8E6CE264E839}"/>
            </a:ext>
          </a:extLst>
        </xdr:cNvPr>
        <xdr:cNvSpPr/>
      </xdr:nvSpPr>
      <xdr:spPr bwMode="auto">
        <a:xfrm>
          <a:off x="11039475" y="1190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xdr:row>
      <xdr:rowOff>0</xdr:rowOff>
    </xdr:from>
    <xdr:ext cx="1704042" cy="386080"/>
    <xdr:sp macro="" textlink="">
      <xdr:nvSpPr>
        <xdr:cNvPr id="125309"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7DE90100}"/>
            </a:ext>
            <a:ext uri="{147F2762-F138-4A5C-976F-8EAC2B608ADB}">
              <a16:predDERef xmlns:a16="http://schemas.microsoft.com/office/drawing/2014/main" pred="{146343B4-2F55-44A8-8CD9-4DBCD2E1C62E}"/>
            </a:ext>
          </a:extLst>
        </xdr:cNvPr>
        <xdr:cNvSpPr/>
      </xdr:nvSpPr>
      <xdr:spPr bwMode="auto">
        <a:xfrm>
          <a:off x="10106025" y="11144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6</xdr:row>
          <xdr:rowOff>69850</xdr:rowOff>
        </xdr:from>
        <xdr:to>
          <xdr:col>14</xdr:col>
          <xdr:colOff>660400</xdr:colOff>
          <xdr:row>6</xdr:row>
          <xdr:rowOff>247650</xdr:rowOff>
        </xdr:to>
        <xdr:sp macro="" textlink="">
          <xdr:nvSpPr>
            <xdr:cNvPr id="125286" name="Option Button 126" hidden="1">
              <a:extLst>
                <a:ext uri="{63B3BB69-23CF-44E3-9099-C40C66FF867C}">
                  <a14:compatExt spid="_x0000_s125054"/>
                </a:ext>
                <a:ext uri="{FF2B5EF4-FFF2-40B4-BE49-F238E27FC236}">
                  <a16:creationId xmlns:a16="http://schemas.microsoft.com/office/drawing/2014/main" id="{00000000-0008-0000-1B00-000066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6</xdr:row>
          <xdr:rowOff>69850</xdr:rowOff>
        </xdr:from>
        <xdr:to>
          <xdr:col>15</xdr:col>
          <xdr:colOff>552450</xdr:colOff>
          <xdr:row>6</xdr:row>
          <xdr:rowOff>247650</xdr:rowOff>
        </xdr:to>
        <xdr:sp macro="" textlink="">
          <xdr:nvSpPr>
            <xdr:cNvPr id="125287" name="Option Button 127" hidden="1">
              <a:extLst>
                <a:ext uri="{63B3BB69-23CF-44E3-9099-C40C66FF867C}">
                  <a14:compatExt spid="_x0000_s125055"/>
                </a:ext>
                <a:ext uri="{FF2B5EF4-FFF2-40B4-BE49-F238E27FC236}">
                  <a16:creationId xmlns:a16="http://schemas.microsoft.com/office/drawing/2014/main" id="{00000000-0008-0000-1B00-000067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6</xdr:row>
          <xdr:rowOff>12700</xdr:rowOff>
        </xdr:from>
        <xdr:to>
          <xdr:col>15</xdr:col>
          <xdr:colOff>717550</xdr:colOff>
          <xdr:row>7</xdr:row>
          <xdr:rowOff>31750</xdr:rowOff>
        </xdr:to>
        <xdr:sp macro="" textlink="">
          <xdr:nvSpPr>
            <xdr:cNvPr id="125288" name="Group Box 128" hidden="1">
              <a:extLst>
                <a:ext uri="{63B3BB69-23CF-44E3-9099-C40C66FF867C}">
                  <a14:compatExt spid="_x0000_s125056"/>
                </a:ext>
                <a:ext uri="{FF2B5EF4-FFF2-40B4-BE49-F238E27FC236}">
                  <a16:creationId xmlns:a16="http://schemas.microsoft.com/office/drawing/2014/main" id="{00000000-0008-0000-1B00-000068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7</xdr:row>
      <xdr:rowOff>76200</xdr:rowOff>
    </xdr:from>
    <xdr:ext cx="433668" cy="266700"/>
    <xdr:sp macro="" textlink="">
      <xdr:nvSpPr>
        <xdr:cNvPr id="12531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1E90100}"/>
            </a:ext>
            <a:ext uri="{147F2762-F138-4A5C-976F-8EAC2B608ADB}">
              <a16:predDERef xmlns:a16="http://schemas.microsoft.com/office/drawing/2014/main" pred="{DA44915F-8DB9-4041-9EC3-9AC56A438A52}"/>
            </a:ext>
          </a:extLst>
        </xdr:cNvPr>
        <xdr:cNvSpPr/>
      </xdr:nvSpPr>
      <xdr:spPr bwMode="auto">
        <a:xfrm>
          <a:off x="10372725" y="149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7</xdr:row>
      <xdr:rowOff>76200</xdr:rowOff>
    </xdr:from>
    <xdr:ext cx="433668" cy="266700"/>
    <xdr:sp macro="" textlink="">
      <xdr:nvSpPr>
        <xdr:cNvPr id="12531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2E90100}"/>
            </a:ext>
            <a:ext uri="{147F2762-F138-4A5C-976F-8EAC2B608ADB}">
              <a16:predDERef xmlns:a16="http://schemas.microsoft.com/office/drawing/2014/main" pred="{0E8A03DF-981E-4A86-8D46-8E6CE264E839}"/>
            </a:ext>
          </a:extLst>
        </xdr:cNvPr>
        <xdr:cNvSpPr/>
      </xdr:nvSpPr>
      <xdr:spPr bwMode="auto">
        <a:xfrm>
          <a:off x="11039475" y="149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xdr:row>
      <xdr:rowOff>0</xdr:rowOff>
    </xdr:from>
    <xdr:ext cx="1704042" cy="386080"/>
    <xdr:sp macro="" textlink="">
      <xdr:nvSpPr>
        <xdr:cNvPr id="125315"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83E90100}"/>
            </a:ext>
            <a:ext uri="{147F2762-F138-4A5C-976F-8EAC2B608ADB}">
              <a16:predDERef xmlns:a16="http://schemas.microsoft.com/office/drawing/2014/main" pred="{146343B4-2F55-44A8-8CD9-4DBCD2E1C62E}"/>
            </a:ext>
          </a:extLst>
        </xdr:cNvPr>
        <xdr:cNvSpPr/>
      </xdr:nvSpPr>
      <xdr:spPr bwMode="auto">
        <a:xfrm>
          <a:off x="10106025" y="14192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7</xdr:row>
          <xdr:rowOff>69850</xdr:rowOff>
        </xdr:from>
        <xdr:to>
          <xdr:col>14</xdr:col>
          <xdr:colOff>660400</xdr:colOff>
          <xdr:row>7</xdr:row>
          <xdr:rowOff>247650</xdr:rowOff>
        </xdr:to>
        <xdr:sp macro="" textlink="">
          <xdr:nvSpPr>
            <xdr:cNvPr id="125289" name="Option Button 129" hidden="1">
              <a:extLst>
                <a:ext uri="{63B3BB69-23CF-44E3-9099-C40C66FF867C}">
                  <a14:compatExt spid="_x0000_s125057"/>
                </a:ext>
                <a:ext uri="{FF2B5EF4-FFF2-40B4-BE49-F238E27FC236}">
                  <a16:creationId xmlns:a16="http://schemas.microsoft.com/office/drawing/2014/main" id="{00000000-0008-0000-1B00-000069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xdr:row>
          <xdr:rowOff>69850</xdr:rowOff>
        </xdr:from>
        <xdr:to>
          <xdr:col>15</xdr:col>
          <xdr:colOff>552450</xdr:colOff>
          <xdr:row>7</xdr:row>
          <xdr:rowOff>247650</xdr:rowOff>
        </xdr:to>
        <xdr:sp macro="" textlink="">
          <xdr:nvSpPr>
            <xdr:cNvPr id="125290" name="Option Button 130" hidden="1">
              <a:extLst>
                <a:ext uri="{63B3BB69-23CF-44E3-9099-C40C66FF867C}">
                  <a14:compatExt spid="_x0000_s125058"/>
                </a:ext>
                <a:ext uri="{FF2B5EF4-FFF2-40B4-BE49-F238E27FC236}">
                  <a16:creationId xmlns:a16="http://schemas.microsoft.com/office/drawing/2014/main" id="{00000000-0008-0000-1B00-00006A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xdr:row>
          <xdr:rowOff>12700</xdr:rowOff>
        </xdr:from>
        <xdr:to>
          <xdr:col>15</xdr:col>
          <xdr:colOff>717550</xdr:colOff>
          <xdr:row>8</xdr:row>
          <xdr:rowOff>31750</xdr:rowOff>
        </xdr:to>
        <xdr:sp macro="" textlink="">
          <xdr:nvSpPr>
            <xdr:cNvPr id="125291" name="Group Box 131" hidden="1">
              <a:extLst>
                <a:ext uri="{63B3BB69-23CF-44E3-9099-C40C66FF867C}">
                  <a14:compatExt spid="_x0000_s125059"/>
                </a:ext>
                <a:ext uri="{FF2B5EF4-FFF2-40B4-BE49-F238E27FC236}">
                  <a16:creationId xmlns:a16="http://schemas.microsoft.com/office/drawing/2014/main" id="{00000000-0008-0000-1B00-00006B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8</xdr:row>
      <xdr:rowOff>76200</xdr:rowOff>
    </xdr:from>
    <xdr:ext cx="433668" cy="266700"/>
    <xdr:sp macro="" textlink="">
      <xdr:nvSpPr>
        <xdr:cNvPr id="12531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7E90100}"/>
            </a:ext>
            <a:ext uri="{147F2762-F138-4A5C-976F-8EAC2B608ADB}">
              <a16:predDERef xmlns:a16="http://schemas.microsoft.com/office/drawing/2014/main" pred="{DA44915F-8DB9-4041-9EC3-9AC56A438A52}"/>
            </a:ext>
          </a:extLst>
        </xdr:cNvPr>
        <xdr:cNvSpPr/>
      </xdr:nvSpPr>
      <xdr:spPr bwMode="auto">
        <a:xfrm>
          <a:off x="1037272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2532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8E90100}"/>
            </a:ext>
            <a:ext uri="{147F2762-F138-4A5C-976F-8EAC2B608ADB}">
              <a16:predDERef xmlns:a16="http://schemas.microsoft.com/office/drawing/2014/main" pred="{0E8A03DF-981E-4A86-8D46-8E6CE264E839}"/>
            </a:ext>
          </a:extLst>
        </xdr:cNvPr>
        <xdr:cNvSpPr/>
      </xdr:nvSpPr>
      <xdr:spPr bwMode="auto">
        <a:xfrm>
          <a:off x="1103947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8</xdr:row>
      <xdr:rowOff>0</xdr:rowOff>
    </xdr:from>
    <xdr:ext cx="1704042" cy="386080"/>
    <xdr:sp macro="" textlink="">
      <xdr:nvSpPr>
        <xdr:cNvPr id="125321"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89E90100}"/>
            </a:ext>
            <a:ext uri="{147F2762-F138-4A5C-976F-8EAC2B608ADB}">
              <a16:predDERef xmlns:a16="http://schemas.microsoft.com/office/drawing/2014/main" pred="{146343B4-2F55-44A8-8CD9-4DBCD2E1C62E}"/>
            </a:ext>
          </a:extLst>
        </xdr:cNvPr>
        <xdr:cNvSpPr/>
      </xdr:nvSpPr>
      <xdr:spPr bwMode="auto">
        <a:xfrm>
          <a:off x="10106025" y="17240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8</xdr:row>
          <xdr:rowOff>69850</xdr:rowOff>
        </xdr:from>
        <xdr:to>
          <xdr:col>14</xdr:col>
          <xdr:colOff>660400</xdr:colOff>
          <xdr:row>8</xdr:row>
          <xdr:rowOff>247650</xdr:rowOff>
        </xdr:to>
        <xdr:sp macro="" textlink="">
          <xdr:nvSpPr>
            <xdr:cNvPr id="125292" name="Option Button 132" hidden="1">
              <a:extLst>
                <a:ext uri="{63B3BB69-23CF-44E3-9099-C40C66FF867C}">
                  <a14:compatExt spid="_x0000_s125060"/>
                </a:ext>
                <a:ext uri="{FF2B5EF4-FFF2-40B4-BE49-F238E27FC236}">
                  <a16:creationId xmlns:a16="http://schemas.microsoft.com/office/drawing/2014/main" id="{00000000-0008-0000-1B00-00006C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xdr:row>
          <xdr:rowOff>69850</xdr:rowOff>
        </xdr:from>
        <xdr:to>
          <xdr:col>15</xdr:col>
          <xdr:colOff>552450</xdr:colOff>
          <xdr:row>8</xdr:row>
          <xdr:rowOff>247650</xdr:rowOff>
        </xdr:to>
        <xdr:sp macro="" textlink="">
          <xdr:nvSpPr>
            <xdr:cNvPr id="125293" name="Option Button 133" hidden="1">
              <a:extLst>
                <a:ext uri="{63B3BB69-23CF-44E3-9099-C40C66FF867C}">
                  <a14:compatExt spid="_x0000_s125061"/>
                </a:ext>
                <a:ext uri="{FF2B5EF4-FFF2-40B4-BE49-F238E27FC236}">
                  <a16:creationId xmlns:a16="http://schemas.microsoft.com/office/drawing/2014/main" id="{00000000-0008-0000-1B00-00006D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22</xdr:row>
          <xdr:rowOff>0</xdr:rowOff>
        </xdr:to>
        <xdr:sp macro="" textlink="">
          <xdr:nvSpPr>
            <xdr:cNvPr id="125294" name="Group Box 134" hidden="1">
              <a:extLst>
                <a:ext uri="{63B3BB69-23CF-44E3-9099-C40C66FF867C}">
                  <a14:compatExt spid="_x0000_s125062"/>
                </a:ext>
                <a:ext uri="{FF2B5EF4-FFF2-40B4-BE49-F238E27FC236}">
                  <a16:creationId xmlns:a16="http://schemas.microsoft.com/office/drawing/2014/main" id="{00000000-0008-0000-1B00-00006E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22</xdr:row>
      <xdr:rowOff>0</xdr:rowOff>
    </xdr:from>
    <xdr:ext cx="433668" cy="266700"/>
    <xdr:sp macro="" textlink="">
      <xdr:nvSpPr>
        <xdr:cNvPr id="12532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DE90100}"/>
            </a:ext>
            <a:ext uri="{147F2762-F138-4A5C-976F-8EAC2B608ADB}">
              <a16:predDERef xmlns:a16="http://schemas.microsoft.com/office/drawing/2014/main" pred="{DA44915F-8DB9-4041-9EC3-9AC56A438A52}"/>
            </a:ext>
          </a:extLst>
        </xdr:cNvPr>
        <xdr:cNvSpPr/>
      </xdr:nvSpPr>
      <xdr:spPr bwMode="auto">
        <a:xfrm>
          <a:off x="10372725" y="5991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22</xdr:row>
      <xdr:rowOff>0</xdr:rowOff>
    </xdr:from>
    <xdr:ext cx="433668" cy="266700"/>
    <xdr:sp macro="" textlink="">
      <xdr:nvSpPr>
        <xdr:cNvPr id="12532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EE90100}"/>
            </a:ext>
            <a:ext uri="{147F2762-F138-4A5C-976F-8EAC2B608ADB}">
              <a16:predDERef xmlns:a16="http://schemas.microsoft.com/office/drawing/2014/main" pred="{0E8A03DF-981E-4A86-8D46-8E6CE264E839}"/>
            </a:ext>
          </a:extLst>
        </xdr:cNvPr>
        <xdr:cNvSpPr/>
      </xdr:nvSpPr>
      <xdr:spPr bwMode="auto">
        <a:xfrm>
          <a:off x="11039475" y="5991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9</xdr:col>
      <xdr:colOff>0</xdr:colOff>
      <xdr:row>22</xdr:row>
      <xdr:rowOff>0</xdr:rowOff>
    </xdr:from>
    <xdr:ext cx="1704042" cy="386080"/>
    <xdr:sp macro="" textlink="">
      <xdr:nvSpPr>
        <xdr:cNvPr id="125327"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8FE90100}"/>
            </a:ext>
            <a:ext uri="{147F2762-F138-4A5C-976F-8EAC2B608ADB}">
              <a16:predDERef xmlns:a16="http://schemas.microsoft.com/office/drawing/2014/main" pred="{146343B4-2F55-44A8-8CD9-4DBCD2E1C62E}"/>
            </a:ext>
          </a:extLst>
        </xdr:cNvPr>
        <xdr:cNvSpPr/>
      </xdr:nvSpPr>
      <xdr:spPr bwMode="auto">
        <a:xfrm>
          <a:off x="6267450" y="59912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12700</xdr:colOff>
          <xdr:row>22</xdr:row>
          <xdr:rowOff>0</xdr:rowOff>
        </xdr:from>
        <xdr:to>
          <xdr:col>15</xdr:col>
          <xdr:colOff>717550</xdr:colOff>
          <xdr:row>22</xdr:row>
          <xdr:rowOff>31750</xdr:rowOff>
        </xdr:to>
        <xdr:sp macro="" textlink="">
          <xdr:nvSpPr>
            <xdr:cNvPr id="125295" name="Group Box 135" hidden="1">
              <a:extLst>
                <a:ext uri="{63B3BB69-23CF-44E3-9099-C40C66FF867C}">
                  <a14:compatExt spid="_x0000_s125063"/>
                </a:ext>
                <a:ext uri="{FF2B5EF4-FFF2-40B4-BE49-F238E27FC236}">
                  <a16:creationId xmlns:a16="http://schemas.microsoft.com/office/drawing/2014/main" id="{00000000-0008-0000-1B00-00006F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859</xdr:colOff>
      <xdr:row>24</xdr:row>
      <xdr:rowOff>0</xdr:rowOff>
    </xdr:from>
    <xdr:to>
      <xdr:col>15</xdr:col>
      <xdr:colOff>1045845</xdr:colOff>
      <xdr:row>25</xdr:row>
      <xdr:rowOff>0</xdr:rowOff>
    </xdr:to>
    <xdr:sp macro="" textlink="">
      <xdr:nvSpPr>
        <xdr:cNvPr id="125329" name="54 Rectángulo redondeado">
          <a:extLst>
            <a:ext uri="{FF2B5EF4-FFF2-40B4-BE49-F238E27FC236}">
              <a16:creationId xmlns:a16="http://schemas.microsoft.com/office/drawing/2014/main" id="{00000000-0008-0000-1B00-000091E90100}"/>
            </a:ext>
            <a:ext uri="{147F2762-F138-4A5C-976F-8EAC2B608ADB}">
              <a16:predDERef xmlns:a16="http://schemas.microsoft.com/office/drawing/2014/main" pred="{D55B2E67-97AF-4CA6-9C32-B9D2BF32DBC9}"/>
            </a:ext>
          </a:extLst>
        </xdr:cNvPr>
        <xdr:cNvSpPr/>
      </xdr:nvSpPr>
      <xdr:spPr>
        <a:xfrm>
          <a:off x="10106884" y="6534150"/>
          <a:ext cx="142598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25</xdr:row>
      <xdr:rowOff>0</xdr:rowOff>
    </xdr:from>
    <xdr:to>
      <xdr:col>16</xdr:col>
      <xdr:colOff>0</xdr:colOff>
      <xdr:row>26</xdr:row>
      <xdr:rowOff>0</xdr:rowOff>
    </xdr:to>
    <xdr:sp macro="" textlink="">
      <xdr:nvSpPr>
        <xdr:cNvPr id="125330" name="54 Rectángulo redondeado">
          <a:extLst>
            <a:ext uri="{FF2B5EF4-FFF2-40B4-BE49-F238E27FC236}">
              <a16:creationId xmlns:a16="http://schemas.microsoft.com/office/drawing/2014/main" id="{00000000-0008-0000-1B00-000092E90100}"/>
            </a:ext>
            <a:ext uri="{147F2762-F138-4A5C-976F-8EAC2B608ADB}">
              <a16:predDERef xmlns:a16="http://schemas.microsoft.com/office/drawing/2014/main" pred="{D55B2E67-97AF-4CA6-9C32-B9D2BF32DBC9}"/>
            </a:ext>
          </a:extLst>
        </xdr:cNvPr>
        <xdr:cNvSpPr/>
      </xdr:nvSpPr>
      <xdr:spPr>
        <a:xfrm>
          <a:off x="10106025" y="6915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26</xdr:row>
      <xdr:rowOff>0</xdr:rowOff>
    </xdr:from>
    <xdr:to>
      <xdr:col>16</xdr:col>
      <xdr:colOff>0</xdr:colOff>
      <xdr:row>27</xdr:row>
      <xdr:rowOff>0</xdr:rowOff>
    </xdr:to>
    <xdr:sp macro="" textlink="">
      <xdr:nvSpPr>
        <xdr:cNvPr id="125331" name="54 Rectángulo redondeado">
          <a:extLst>
            <a:ext uri="{FF2B5EF4-FFF2-40B4-BE49-F238E27FC236}">
              <a16:creationId xmlns:a16="http://schemas.microsoft.com/office/drawing/2014/main" id="{00000000-0008-0000-1B00-000093E90100}"/>
            </a:ext>
            <a:ext uri="{147F2762-F138-4A5C-976F-8EAC2B608ADB}">
              <a16:predDERef xmlns:a16="http://schemas.microsoft.com/office/drawing/2014/main" pred="{D55B2E67-97AF-4CA6-9C32-B9D2BF32DBC9}"/>
            </a:ext>
          </a:extLst>
        </xdr:cNvPr>
        <xdr:cNvSpPr/>
      </xdr:nvSpPr>
      <xdr:spPr>
        <a:xfrm>
          <a:off x="10106025" y="7296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28</xdr:row>
      <xdr:rowOff>0</xdr:rowOff>
    </xdr:from>
    <xdr:to>
      <xdr:col>16</xdr:col>
      <xdr:colOff>0</xdr:colOff>
      <xdr:row>29</xdr:row>
      <xdr:rowOff>0</xdr:rowOff>
    </xdr:to>
    <xdr:sp macro="" textlink="">
      <xdr:nvSpPr>
        <xdr:cNvPr id="125332" name="54 Rectángulo redondeado">
          <a:extLst>
            <a:ext uri="{FF2B5EF4-FFF2-40B4-BE49-F238E27FC236}">
              <a16:creationId xmlns:a16="http://schemas.microsoft.com/office/drawing/2014/main" id="{00000000-0008-0000-1B00-000094E90100}"/>
            </a:ext>
            <a:ext uri="{147F2762-F138-4A5C-976F-8EAC2B608ADB}">
              <a16:predDERef xmlns:a16="http://schemas.microsoft.com/office/drawing/2014/main" pred="{D55B2E67-97AF-4CA6-9C32-B9D2BF32DBC9}"/>
            </a:ext>
          </a:extLst>
        </xdr:cNvPr>
        <xdr:cNvSpPr/>
      </xdr:nvSpPr>
      <xdr:spPr>
        <a:xfrm>
          <a:off x="10106025" y="8058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266700</xdr:colOff>
      <xdr:row>8</xdr:row>
      <xdr:rowOff>76200</xdr:rowOff>
    </xdr:from>
    <xdr:ext cx="433668" cy="266700"/>
    <xdr:sp macro="" textlink="">
      <xdr:nvSpPr>
        <xdr:cNvPr id="12533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5E90100}"/>
            </a:ext>
            <a:ext uri="{147F2762-F138-4A5C-976F-8EAC2B608ADB}">
              <a16:predDERef xmlns:a16="http://schemas.microsoft.com/office/drawing/2014/main" pred="{DA44915F-8DB9-4041-9EC3-9AC56A438A52}"/>
            </a:ext>
          </a:extLst>
        </xdr:cNvPr>
        <xdr:cNvSpPr/>
      </xdr:nvSpPr>
      <xdr:spPr bwMode="auto">
        <a:xfrm>
          <a:off x="1037272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2533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6E90100}"/>
            </a:ext>
            <a:ext uri="{147F2762-F138-4A5C-976F-8EAC2B608ADB}">
              <a16:predDERef xmlns:a16="http://schemas.microsoft.com/office/drawing/2014/main" pred="{0E8A03DF-981E-4A86-8D46-8E6CE264E839}"/>
            </a:ext>
          </a:extLst>
        </xdr:cNvPr>
        <xdr:cNvSpPr/>
      </xdr:nvSpPr>
      <xdr:spPr bwMode="auto">
        <a:xfrm>
          <a:off x="1103947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9</xdr:row>
          <xdr:rowOff>31750</xdr:rowOff>
        </xdr:to>
        <xdr:sp macro="" textlink="">
          <xdr:nvSpPr>
            <xdr:cNvPr id="125296" name="Group Box 136" hidden="1">
              <a:extLst>
                <a:ext uri="{63B3BB69-23CF-44E3-9099-C40C66FF867C}">
                  <a14:compatExt spid="_x0000_s125064"/>
                </a:ext>
                <a:ext uri="{FF2B5EF4-FFF2-40B4-BE49-F238E27FC236}">
                  <a16:creationId xmlns:a16="http://schemas.microsoft.com/office/drawing/2014/main" id="{00000000-0008-0000-1B00-000070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9</xdr:row>
      <xdr:rowOff>76200</xdr:rowOff>
    </xdr:from>
    <xdr:ext cx="433668" cy="266700"/>
    <xdr:sp macro="" textlink="">
      <xdr:nvSpPr>
        <xdr:cNvPr id="12533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8E90100}"/>
            </a:ext>
            <a:ext uri="{147F2762-F138-4A5C-976F-8EAC2B608ADB}">
              <a16:predDERef xmlns:a16="http://schemas.microsoft.com/office/drawing/2014/main" pred="{DA44915F-8DB9-4041-9EC3-9AC56A438A52}"/>
            </a:ext>
          </a:extLst>
        </xdr:cNvPr>
        <xdr:cNvSpPr/>
      </xdr:nvSpPr>
      <xdr:spPr bwMode="auto">
        <a:xfrm>
          <a:off x="1037272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2533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9E90100}"/>
            </a:ext>
            <a:ext uri="{147F2762-F138-4A5C-976F-8EAC2B608ADB}">
              <a16:predDERef xmlns:a16="http://schemas.microsoft.com/office/drawing/2014/main" pred="{0E8A03DF-981E-4A86-8D46-8E6CE264E839}"/>
            </a:ext>
          </a:extLst>
        </xdr:cNvPr>
        <xdr:cNvSpPr/>
      </xdr:nvSpPr>
      <xdr:spPr bwMode="auto">
        <a:xfrm>
          <a:off x="1103947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9</xdr:row>
          <xdr:rowOff>69850</xdr:rowOff>
        </xdr:from>
        <xdr:to>
          <xdr:col>14</xdr:col>
          <xdr:colOff>660400</xdr:colOff>
          <xdr:row>9</xdr:row>
          <xdr:rowOff>247650</xdr:rowOff>
        </xdr:to>
        <xdr:sp macro="" textlink="">
          <xdr:nvSpPr>
            <xdr:cNvPr id="125297" name="Option Button 137" hidden="1">
              <a:extLst>
                <a:ext uri="{63B3BB69-23CF-44E3-9099-C40C66FF867C}">
                  <a14:compatExt spid="_x0000_s125065"/>
                </a:ext>
                <a:ext uri="{FF2B5EF4-FFF2-40B4-BE49-F238E27FC236}">
                  <a16:creationId xmlns:a16="http://schemas.microsoft.com/office/drawing/2014/main" id="{00000000-0008-0000-1B00-000071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9</xdr:row>
          <xdr:rowOff>69850</xdr:rowOff>
        </xdr:from>
        <xdr:to>
          <xdr:col>15</xdr:col>
          <xdr:colOff>552450</xdr:colOff>
          <xdr:row>9</xdr:row>
          <xdr:rowOff>247650</xdr:rowOff>
        </xdr:to>
        <xdr:sp macro="" textlink="">
          <xdr:nvSpPr>
            <xdr:cNvPr id="125298" name="Option Button 138" hidden="1">
              <a:extLst>
                <a:ext uri="{63B3BB69-23CF-44E3-9099-C40C66FF867C}">
                  <a14:compatExt spid="_x0000_s125066"/>
                </a:ext>
                <a:ext uri="{FF2B5EF4-FFF2-40B4-BE49-F238E27FC236}">
                  <a16:creationId xmlns:a16="http://schemas.microsoft.com/office/drawing/2014/main" id="{00000000-0008-0000-1B00-000072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9</xdr:row>
      <xdr:rowOff>76200</xdr:rowOff>
    </xdr:from>
    <xdr:ext cx="433668" cy="266700"/>
    <xdr:sp macro="" textlink="">
      <xdr:nvSpPr>
        <xdr:cNvPr id="12534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CE90100}"/>
            </a:ext>
            <a:ext uri="{147F2762-F138-4A5C-976F-8EAC2B608ADB}">
              <a16:predDERef xmlns:a16="http://schemas.microsoft.com/office/drawing/2014/main" pred="{DA44915F-8DB9-4041-9EC3-9AC56A438A52}"/>
            </a:ext>
          </a:extLst>
        </xdr:cNvPr>
        <xdr:cNvSpPr/>
      </xdr:nvSpPr>
      <xdr:spPr bwMode="auto">
        <a:xfrm>
          <a:off x="1037272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2534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DE90100}"/>
            </a:ext>
            <a:ext uri="{147F2762-F138-4A5C-976F-8EAC2B608ADB}">
              <a16:predDERef xmlns:a16="http://schemas.microsoft.com/office/drawing/2014/main" pred="{0E8A03DF-981E-4A86-8D46-8E6CE264E839}"/>
            </a:ext>
          </a:extLst>
        </xdr:cNvPr>
        <xdr:cNvSpPr/>
      </xdr:nvSpPr>
      <xdr:spPr bwMode="auto">
        <a:xfrm>
          <a:off x="1103947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9</xdr:row>
          <xdr:rowOff>12700</xdr:rowOff>
        </xdr:from>
        <xdr:to>
          <xdr:col>15</xdr:col>
          <xdr:colOff>717550</xdr:colOff>
          <xdr:row>10</xdr:row>
          <xdr:rowOff>31750</xdr:rowOff>
        </xdr:to>
        <xdr:sp macro="" textlink="">
          <xdr:nvSpPr>
            <xdr:cNvPr id="125299" name="Group Box 139" hidden="1">
              <a:extLst>
                <a:ext uri="{63B3BB69-23CF-44E3-9099-C40C66FF867C}">
                  <a14:compatExt spid="_x0000_s125067"/>
                </a:ext>
                <a:ext uri="{FF2B5EF4-FFF2-40B4-BE49-F238E27FC236}">
                  <a16:creationId xmlns:a16="http://schemas.microsoft.com/office/drawing/2014/main" id="{00000000-0008-0000-1B00-000073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534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FE90100}"/>
            </a:ext>
            <a:ext uri="{147F2762-F138-4A5C-976F-8EAC2B608ADB}">
              <a16:predDERef xmlns:a16="http://schemas.microsoft.com/office/drawing/2014/main" pred="{DA44915F-8DB9-4041-9EC3-9AC56A438A52}"/>
            </a:ext>
          </a:extLst>
        </xdr:cNvPr>
        <xdr:cNvSpPr/>
      </xdr:nvSpPr>
      <xdr:spPr bwMode="auto">
        <a:xfrm>
          <a:off x="1037272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534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0E90100}"/>
            </a:ext>
            <a:ext uri="{147F2762-F138-4A5C-976F-8EAC2B608ADB}">
              <a16:predDERef xmlns:a16="http://schemas.microsoft.com/office/drawing/2014/main" pred="{0E8A03DF-981E-4A86-8D46-8E6CE264E839}"/>
            </a:ext>
          </a:extLst>
        </xdr:cNvPr>
        <xdr:cNvSpPr/>
      </xdr:nvSpPr>
      <xdr:spPr bwMode="auto">
        <a:xfrm>
          <a:off x="1103947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10</xdr:row>
          <xdr:rowOff>69850</xdr:rowOff>
        </xdr:from>
        <xdr:to>
          <xdr:col>14</xdr:col>
          <xdr:colOff>660400</xdr:colOff>
          <xdr:row>10</xdr:row>
          <xdr:rowOff>247650</xdr:rowOff>
        </xdr:to>
        <xdr:sp macro="" textlink="">
          <xdr:nvSpPr>
            <xdr:cNvPr id="125300" name="Option Button 140" hidden="1">
              <a:extLst>
                <a:ext uri="{63B3BB69-23CF-44E3-9099-C40C66FF867C}">
                  <a14:compatExt spid="_x0000_s125068"/>
                </a:ext>
                <a:ext uri="{FF2B5EF4-FFF2-40B4-BE49-F238E27FC236}">
                  <a16:creationId xmlns:a16="http://schemas.microsoft.com/office/drawing/2014/main" id="{00000000-0008-0000-1B00-000074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10</xdr:row>
          <xdr:rowOff>69850</xdr:rowOff>
        </xdr:from>
        <xdr:to>
          <xdr:col>15</xdr:col>
          <xdr:colOff>552450</xdr:colOff>
          <xdr:row>10</xdr:row>
          <xdr:rowOff>247650</xdr:rowOff>
        </xdr:to>
        <xdr:sp macro="" textlink="">
          <xdr:nvSpPr>
            <xdr:cNvPr id="125304" name="Option Button 141" hidden="1">
              <a:extLst>
                <a:ext uri="{63B3BB69-23CF-44E3-9099-C40C66FF867C}">
                  <a14:compatExt spid="_x0000_s125069"/>
                </a:ext>
                <a:ext uri="{FF2B5EF4-FFF2-40B4-BE49-F238E27FC236}">
                  <a16:creationId xmlns:a16="http://schemas.microsoft.com/office/drawing/2014/main" id="{00000000-0008-0000-1B00-000078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10</xdr:row>
      <xdr:rowOff>76200</xdr:rowOff>
    </xdr:from>
    <xdr:ext cx="433668" cy="266700"/>
    <xdr:sp macro="" textlink="">
      <xdr:nvSpPr>
        <xdr:cNvPr id="12534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3E90100}"/>
            </a:ext>
            <a:ext uri="{147F2762-F138-4A5C-976F-8EAC2B608ADB}">
              <a16:predDERef xmlns:a16="http://schemas.microsoft.com/office/drawing/2014/main" pred="{DA44915F-8DB9-4041-9EC3-9AC56A438A52}"/>
            </a:ext>
          </a:extLst>
        </xdr:cNvPr>
        <xdr:cNvSpPr/>
      </xdr:nvSpPr>
      <xdr:spPr bwMode="auto">
        <a:xfrm>
          <a:off x="1037272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534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4E90100}"/>
            </a:ext>
            <a:ext uri="{147F2762-F138-4A5C-976F-8EAC2B608ADB}">
              <a16:predDERef xmlns:a16="http://schemas.microsoft.com/office/drawing/2014/main" pred="{0E8A03DF-981E-4A86-8D46-8E6CE264E839}"/>
            </a:ext>
          </a:extLst>
        </xdr:cNvPr>
        <xdr:cNvSpPr/>
      </xdr:nvSpPr>
      <xdr:spPr bwMode="auto">
        <a:xfrm>
          <a:off x="1103947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5305" name="Group Box 142" hidden="1">
              <a:extLst>
                <a:ext uri="{63B3BB69-23CF-44E3-9099-C40C66FF867C}">
                  <a14:compatExt spid="_x0000_s125070"/>
                </a:ext>
                <a:ext uri="{FF2B5EF4-FFF2-40B4-BE49-F238E27FC236}">
                  <a16:creationId xmlns:a16="http://schemas.microsoft.com/office/drawing/2014/main" id="{00000000-0008-0000-1B00-000079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535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6E90100}"/>
            </a:ext>
            <a:ext uri="{147F2762-F138-4A5C-976F-8EAC2B608ADB}">
              <a16:predDERef xmlns:a16="http://schemas.microsoft.com/office/drawing/2014/main" pred="{DA44915F-8DB9-4041-9EC3-9AC56A438A52}"/>
            </a:ext>
          </a:extLst>
        </xdr:cNvPr>
        <xdr:cNvSpPr/>
      </xdr:nvSpPr>
      <xdr:spPr bwMode="auto">
        <a:xfrm>
          <a:off x="1037272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535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7E90100}"/>
            </a:ext>
            <a:ext uri="{147F2762-F138-4A5C-976F-8EAC2B608ADB}">
              <a16:predDERef xmlns:a16="http://schemas.microsoft.com/office/drawing/2014/main" pred="{0E8A03DF-981E-4A86-8D46-8E6CE264E839}"/>
            </a:ext>
          </a:extLst>
        </xdr:cNvPr>
        <xdr:cNvSpPr/>
      </xdr:nvSpPr>
      <xdr:spPr bwMode="auto">
        <a:xfrm>
          <a:off x="1103947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5306" name="Group Box 143" hidden="1">
              <a:extLst>
                <a:ext uri="{63B3BB69-23CF-44E3-9099-C40C66FF867C}">
                  <a14:compatExt spid="_x0000_s125071"/>
                </a:ext>
                <a:ext uri="{FF2B5EF4-FFF2-40B4-BE49-F238E27FC236}">
                  <a16:creationId xmlns:a16="http://schemas.microsoft.com/office/drawing/2014/main" id="{00000000-0008-0000-1B00-00007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535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9E90100}"/>
            </a:ext>
            <a:ext uri="{147F2762-F138-4A5C-976F-8EAC2B608ADB}">
              <a16:predDERef xmlns:a16="http://schemas.microsoft.com/office/drawing/2014/main" pred="{DA44915F-8DB9-4041-9EC3-9AC56A438A52}"/>
            </a:ext>
          </a:extLst>
        </xdr:cNvPr>
        <xdr:cNvSpPr/>
      </xdr:nvSpPr>
      <xdr:spPr bwMode="auto">
        <a:xfrm>
          <a:off x="1037272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535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AE90100}"/>
            </a:ext>
            <a:ext uri="{147F2762-F138-4A5C-976F-8EAC2B608ADB}">
              <a16:predDERef xmlns:a16="http://schemas.microsoft.com/office/drawing/2014/main" pred="{0E8A03DF-981E-4A86-8D46-8E6CE264E839}"/>
            </a:ext>
          </a:extLst>
        </xdr:cNvPr>
        <xdr:cNvSpPr/>
      </xdr:nvSpPr>
      <xdr:spPr bwMode="auto">
        <a:xfrm>
          <a:off x="1103947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11</xdr:row>
          <xdr:rowOff>69850</xdr:rowOff>
        </xdr:from>
        <xdr:to>
          <xdr:col>14</xdr:col>
          <xdr:colOff>660400</xdr:colOff>
          <xdr:row>11</xdr:row>
          <xdr:rowOff>247650</xdr:rowOff>
        </xdr:to>
        <xdr:sp macro="" textlink="">
          <xdr:nvSpPr>
            <xdr:cNvPr id="125310" name="Option Button 144" hidden="1">
              <a:extLst>
                <a:ext uri="{63B3BB69-23CF-44E3-9099-C40C66FF867C}">
                  <a14:compatExt spid="_x0000_s125072"/>
                </a:ext>
                <a:ext uri="{FF2B5EF4-FFF2-40B4-BE49-F238E27FC236}">
                  <a16:creationId xmlns:a16="http://schemas.microsoft.com/office/drawing/2014/main" id="{00000000-0008-0000-1B00-00007E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xdr:row>
          <xdr:rowOff>69850</xdr:rowOff>
        </xdr:from>
        <xdr:to>
          <xdr:col>15</xdr:col>
          <xdr:colOff>552450</xdr:colOff>
          <xdr:row>11</xdr:row>
          <xdr:rowOff>247650</xdr:rowOff>
        </xdr:to>
        <xdr:sp macro="" textlink="">
          <xdr:nvSpPr>
            <xdr:cNvPr id="125311" name="Option Button 145" hidden="1">
              <a:extLst>
                <a:ext uri="{63B3BB69-23CF-44E3-9099-C40C66FF867C}">
                  <a14:compatExt spid="_x0000_s125073"/>
                </a:ext>
                <a:ext uri="{FF2B5EF4-FFF2-40B4-BE49-F238E27FC236}">
                  <a16:creationId xmlns:a16="http://schemas.microsoft.com/office/drawing/2014/main" id="{00000000-0008-0000-1B00-00007F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11</xdr:row>
      <xdr:rowOff>76200</xdr:rowOff>
    </xdr:from>
    <xdr:ext cx="433668" cy="266700"/>
    <xdr:sp macro="" textlink="">
      <xdr:nvSpPr>
        <xdr:cNvPr id="12535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DE90100}"/>
            </a:ext>
            <a:ext uri="{147F2762-F138-4A5C-976F-8EAC2B608ADB}">
              <a16:predDERef xmlns:a16="http://schemas.microsoft.com/office/drawing/2014/main" pred="{DA44915F-8DB9-4041-9EC3-9AC56A438A52}"/>
            </a:ext>
          </a:extLst>
        </xdr:cNvPr>
        <xdr:cNvSpPr/>
      </xdr:nvSpPr>
      <xdr:spPr bwMode="auto">
        <a:xfrm>
          <a:off x="1037272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535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EE90100}"/>
            </a:ext>
            <a:ext uri="{147F2762-F138-4A5C-976F-8EAC2B608ADB}">
              <a16:predDERef xmlns:a16="http://schemas.microsoft.com/office/drawing/2014/main" pred="{0E8A03DF-981E-4A86-8D46-8E6CE264E839}"/>
            </a:ext>
          </a:extLst>
        </xdr:cNvPr>
        <xdr:cNvSpPr/>
      </xdr:nvSpPr>
      <xdr:spPr bwMode="auto">
        <a:xfrm>
          <a:off x="1103947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5312" name="Group Box 146" hidden="1">
              <a:extLst>
                <a:ext uri="{63B3BB69-23CF-44E3-9099-C40C66FF867C}">
                  <a14:compatExt spid="_x0000_s125074"/>
                </a:ext>
                <a:ext uri="{FF2B5EF4-FFF2-40B4-BE49-F238E27FC236}">
                  <a16:creationId xmlns:a16="http://schemas.microsoft.com/office/drawing/2014/main" id="{00000000-0008-0000-1B00-000080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536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0E90100}"/>
            </a:ext>
            <a:ext uri="{147F2762-F138-4A5C-976F-8EAC2B608ADB}">
              <a16:predDERef xmlns:a16="http://schemas.microsoft.com/office/drawing/2014/main" pred="{DA44915F-8DB9-4041-9EC3-9AC56A438A52}"/>
            </a:ext>
          </a:extLst>
        </xdr:cNvPr>
        <xdr:cNvSpPr/>
      </xdr:nvSpPr>
      <xdr:spPr bwMode="auto">
        <a:xfrm>
          <a:off x="1037272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536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1E90100}"/>
            </a:ext>
            <a:ext uri="{147F2762-F138-4A5C-976F-8EAC2B608ADB}">
              <a16:predDERef xmlns:a16="http://schemas.microsoft.com/office/drawing/2014/main" pred="{0E8A03DF-981E-4A86-8D46-8E6CE264E839}"/>
            </a:ext>
          </a:extLst>
        </xdr:cNvPr>
        <xdr:cNvSpPr/>
      </xdr:nvSpPr>
      <xdr:spPr bwMode="auto">
        <a:xfrm>
          <a:off x="1103947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5316" name="Group Box 147" hidden="1">
              <a:extLst>
                <a:ext uri="{63B3BB69-23CF-44E3-9099-C40C66FF867C}">
                  <a14:compatExt spid="_x0000_s125075"/>
                </a:ext>
                <a:ext uri="{FF2B5EF4-FFF2-40B4-BE49-F238E27FC236}">
                  <a16:creationId xmlns:a16="http://schemas.microsoft.com/office/drawing/2014/main" id="{00000000-0008-0000-1B00-000084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536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3E90100}"/>
            </a:ext>
            <a:ext uri="{147F2762-F138-4A5C-976F-8EAC2B608ADB}">
              <a16:predDERef xmlns:a16="http://schemas.microsoft.com/office/drawing/2014/main" pred="{DA44915F-8DB9-4041-9EC3-9AC56A438A52}"/>
            </a:ext>
          </a:extLst>
        </xdr:cNvPr>
        <xdr:cNvSpPr/>
      </xdr:nvSpPr>
      <xdr:spPr bwMode="auto">
        <a:xfrm>
          <a:off x="1037272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536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4E90100}"/>
            </a:ext>
            <a:ext uri="{147F2762-F138-4A5C-976F-8EAC2B608ADB}">
              <a16:predDERef xmlns:a16="http://schemas.microsoft.com/office/drawing/2014/main" pred="{0E8A03DF-981E-4A86-8D46-8E6CE264E839}"/>
            </a:ext>
          </a:extLst>
        </xdr:cNvPr>
        <xdr:cNvSpPr/>
      </xdr:nvSpPr>
      <xdr:spPr bwMode="auto">
        <a:xfrm>
          <a:off x="1103947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12</xdr:row>
          <xdr:rowOff>69850</xdr:rowOff>
        </xdr:from>
        <xdr:to>
          <xdr:col>14</xdr:col>
          <xdr:colOff>660400</xdr:colOff>
          <xdr:row>12</xdr:row>
          <xdr:rowOff>247650</xdr:rowOff>
        </xdr:to>
        <xdr:sp macro="" textlink="">
          <xdr:nvSpPr>
            <xdr:cNvPr id="125317" name="Option Button 148" hidden="1">
              <a:extLst>
                <a:ext uri="{63B3BB69-23CF-44E3-9099-C40C66FF867C}">
                  <a14:compatExt spid="_x0000_s125076"/>
                </a:ext>
                <a:ext uri="{FF2B5EF4-FFF2-40B4-BE49-F238E27FC236}">
                  <a16:creationId xmlns:a16="http://schemas.microsoft.com/office/drawing/2014/main" id="{00000000-0008-0000-1B00-000085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xdr:row>
          <xdr:rowOff>69850</xdr:rowOff>
        </xdr:from>
        <xdr:to>
          <xdr:col>15</xdr:col>
          <xdr:colOff>552450</xdr:colOff>
          <xdr:row>12</xdr:row>
          <xdr:rowOff>247650</xdr:rowOff>
        </xdr:to>
        <xdr:sp macro="" textlink="">
          <xdr:nvSpPr>
            <xdr:cNvPr id="125318" name="Option Button 149" hidden="1">
              <a:extLst>
                <a:ext uri="{63B3BB69-23CF-44E3-9099-C40C66FF867C}">
                  <a14:compatExt spid="_x0000_s125077"/>
                </a:ext>
                <a:ext uri="{FF2B5EF4-FFF2-40B4-BE49-F238E27FC236}">
                  <a16:creationId xmlns:a16="http://schemas.microsoft.com/office/drawing/2014/main" id="{00000000-0008-0000-1B00-000086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12</xdr:row>
      <xdr:rowOff>76200</xdr:rowOff>
    </xdr:from>
    <xdr:ext cx="433668" cy="266700"/>
    <xdr:sp macro="" textlink="">
      <xdr:nvSpPr>
        <xdr:cNvPr id="12536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7E90100}"/>
            </a:ext>
            <a:ext uri="{147F2762-F138-4A5C-976F-8EAC2B608ADB}">
              <a16:predDERef xmlns:a16="http://schemas.microsoft.com/office/drawing/2014/main" pred="{DA44915F-8DB9-4041-9EC3-9AC56A438A52}"/>
            </a:ext>
          </a:extLst>
        </xdr:cNvPr>
        <xdr:cNvSpPr/>
      </xdr:nvSpPr>
      <xdr:spPr bwMode="auto">
        <a:xfrm>
          <a:off x="1037272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536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8E90100}"/>
            </a:ext>
            <a:ext uri="{147F2762-F138-4A5C-976F-8EAC2B608ADB}">
              <a16:predDERef xmlns:a16="http://schemas.microsoft.com/office/drawing/2014/main" pred="{0E8A03DF-981E-4A86-8D46-8E6CE264E839}"/>
            </a:ext>
          </a:extLst>
        </xdr:cNvPr>
        <xdr:cNvSpPr/>
      </xdr:nvSpPr>
      <xdr:spPr bwMode="auto">
        <a:xfrm>
          <a:off x="1103947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5322" name="Group Box 150" hidden="1">
              <a:extLst>
                <a:ext uri="{63B3BB69-23CF-44E3-9099-C40C66FF867C}">
                  <a14:compatExt spid="_x0000_s125078"/>
                </a:ext>
                <a:ext uri="{FF2B5EF4-FFF2-40B4-BE49-F238E27FC236}">
                  <a16:creationId xmlns:a16="http://schemas.microsoft.com/office/drawing/2014/main" id="{00000000-0008-0000-1B00-00008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537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AE90100}"/>
            </a:ext>
            <a:ext uri="{147F2762-F138-4A5C-976F-8EAC2B608ADB}">
              <a16:predDERef xmlns:a16="http://schemas.microsoft.com/office/drawing/2014/main" pred="{DA44915F-8DB9-4041-9EC3-9AC56A438A52}"/>
            </a:ext>
          </a:extLst>
        </xdr:cNvPr>
        <xdr:cNvSpPr/>
      </xdr:nvSpPr>
      <xdr:spPr bwMode="auto">
        <a:xfrm>
          <a:off x="1037272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537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BE90100}"/>
            </a:ext>
            <a:ext uri="{147F2762-F138-4A5C-976F-8EAC2B608ADB}">
              <a16:predDERef xmlns:a16="http://schemas.microsoft.com/office/drawing/2014/main" pred="{0E8A03DF-981E-4A86-8D46-8E6CE264E839}"/>
            </a:ext>
          </a:extLst>
        </xdr:cNvPr>
        <xdr:cNvSpPr/>
      </xdr:nvSpPr>
      <xdr:spPr bwMode="auto">
        <a:xfrm>
          <a:off x="1103947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5323" name="Group Box 151" hidden="1">
              <a:extLst>
                <a:ext uri="{63B3BB69-23CF-44E3-9099-C40C66FF867C}">
                  <a14:compatExt spid="_x0000_s125079"/>
                </a:ext>
                <a:ext uri="{FF2B5EF4-FFF2-40B4-BE49-F238E27FC236}">
                  <a16:creationId xmlns:a16="http://schemas.microsoft.com/office/drawing/2014/main" id="{00000000-0008-0000-1B00-00008B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537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DE90100}"/>
            </a:ext>
            <a:ext uri="{147F2762-F138-4A5C-976F-8EAC2B608ADB}">
              <a16:predDERef xmlns:a16="http://schemas.microsoft.com/office/drawing/2014/main" pred="{DA44915F-8DB9-4041-9EC3-9AC56A438A52}"/>
            </a:ext>
          </a:extLst>
        </xdr:cNvPr>
        <xdr:cNvSpPr/>
      </xdr:nvSpPr>
      <xdr:spPr bwMode="auto">
        <a:xfrm>
          <a:off x="1037272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37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EE90100}"/>
            </a:ext>
            <a:ext uri="{147F2762-F138-4A5C-976F-8EAC2B608ADB}">
              <a16:predDERef xmlns:a16="http://schemas.microsoft.com/office/drawing/2014/main" pred="{0E8A03DF-981E-4A86-8D46-8E6CE264E839}"/>
            </a:ext>
          </a:extLst>
        </xdr:cNvPr>
        <xdr:cNvSpPr/>
      </xdr:nvSpPr>
      <xdr:spPr bwMode="auto">
        <a:xfrm>
          <a:off x="1103947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13</xdr:row>
          <xdr:rowOff>69850</xdr:rowOff>
        </xdr:from>
        <xdr:to>
          <xdr:col>14</xdr:col>
          <xdr:colOff>660400</xdr:colOff>
          <xdr:row>13</xdr:row>
          <xdr:rowOff>247650</xdr:rowOff>
        </xdr:to>
        <xdr:sp macro="" textlink="">
          <xdr:nvSpPr>
            <xdr:cNvPr id="125324" name="Option Button 152" hidden="1">
              <a:extLst>
                <a:ext uri="{63B3BB69-23CF-44E3-9099-C40C66FF867C}">
                  <a14:compatExt spid="_x0000_s125080"/>
                </a:ext>
                <a:ext uri="{FF2B5EF4-FFF2-40B4-BE49-F238E27FC236}">
                  <a16:creationId xmlns:a16="http://schemas.microsoft.com/office/drawing/2014/main" id="{00000000-0008-0000-1B00-00008C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13</xdr:row>
          <xdr:rowOff>69850</xdr:rowOff>
        </xdr:from>
        <xdr:to>
          <xdr:col>15</xdr:col>
          <xdr:colOff>552450</xdr:colOff>
          <xdr:row>13</xdr:row>
          <xdr:rowOff>247650</xdr:rowOff>
        </xdr:to>
        <xdr:sp macro="" textlink="">
          <xdr:nvSpPr>
            <xdr:cNvPr id="125328" name="Option Button 153" hidden="1">
              <a:extLst>
                <a:ext uri="{63B3BB69-23CF-44E3-9099-C40C66FF867C}">
                  <a14:compatExt spid="_x0000_s125081"/>
                </a:ext>
                <a:ext uri="{FF2B5EF4-FFF2-40B4-BE49-F238E27FC236}">
                  <a16:creationId xmlns:a16="http://schemas.microsoft.com/office/drawing/2014/main" id="{00000000-0008-0000-1B00-000090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13</xdr:row>
      <xdr:rowOff>76200</xdr:rowOff>
    </xdr:from>
    <xdr:ext cx="433668" cy="266700"/>
    <xdr:sp macro="" textlink="">
      <xdr:nvSpPr>
        <xdr:cNvPr id="12537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1E90100}"/>
            </a:ext>
            <a:ext uri="{147F2762-F138-4A5C-976F-8EAC2B608ADB}">
              <a16:predDERef xmlns:a16="http://schemas.microsoft.com/office/drawing/2014/main" pred="{DA44915F-8DB9-4041-9EC3-9AC56A438A52}"/>
            </a:ext>
          </a:extLst>
        </xdr:cNvPr>
        <xdr:cNvSpPr/>
      </xdr:nvSpPr>
      <xdr:spPr bwMode="auto">
        <a:xfrm>
          <a:off x="1037272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37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2E90100}"/>
            </a:ext>
            <a:ext uri="{147F2762-F138-4A5C-976F-8EAC2B608ADB}">
              <a16:predDERef xmlns:a16="http://schemas.microsoft.com/office/drawing/2014/main" pred="{0E8A03DF-981E-4A86-8D46-8E6CE264E839}"/>
            </a:ext>
          </a:extLst>
        </xdr:cNvPr>
        <xdr:cNvSpPr/>
      </xdr:nvSpPr>
      <xdr:spPr bwMode="auto">
        <a:xfrm>
          <a:off x="1103947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5335" name="Group Box 154" hidden="1">
              <a:extLst>
                <a:ext uri="{63B3BB69-23CF-44E3-9099-C40C66FF867C}">
                  <a14:compatExt spid="_x0000_s125082"/>
                </a:ext>
                <a:ext uri="{FF2B5EF4-FFF2-40B4-BE49-F238E27FC236}">
                  <a16:creationId xmlns:a16="http://schemas.microsoft.com/office/drawing/2014/main" id="{00000000-0008-0000-1B00-000097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538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4E90100}"/>
            </a:ext>
            <a:ext uri="{147F2762-F138-4A5C-976F-8EAC2B608ADB}">
              <a16:predDERef xmlns:a16="http://schemas.microsoft.com/office/drawing/2014/main" pred="{DA44915F-8DB9-4041-9EC3-9AC56A438A52}"/>
            </a:ext>
          </a:extLst>
        </xdr:cNvPr>
        <xdr:cNvSpPr/>
      </xdr:nvSpPr>
      <xdr:spPr bwMode="auto">
        <a:xfrm>
          <a:off x="1037272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38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5E90100}"/>
            </a:ext>
            <a:ext uri="{147F2762-F138-4A5C-976F-8EAC2B608ADB}">
              <a16:predDERef xmlns:a16="http://schemas.microsoft.com/office/drawing/2014/main" pred="{0E8A03DF-981E-4A86-8D46-8E6CE264E839}"/>
            </a:ext>
          </a:extLst>
        </xdr:cNvPr>
        <xdr:cNvSpPr/>
      </xdr:nvSpPr>
      <xdr:spPr bwMode="auto">
        <a:xfrm>
          <a:off x="1103947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5338" name="Group Box 155" hidden="1">
              <a:extLst>
                <a:ext uri="{63B3BB69-23CF-44E3-9099-C40C66FF867C}">
                  <a14:compatExt spid="_x0000_s125083"/>
                </a:ext>
                <a:ext uri="{FF2B5EF4-FFF2-40B4-BE49-F238E27FC236}">
                  <a16:creationId xmlns:a16="http://schemas.microsoft.com/office/drawing/2014/main" id="{00000000-0008-0000-1B00-00009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38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7E90100}"/>
            </a:ext>
            <a:ext uri="{147F2762-F138-4A5C-976F-8EAC2B608ADB}">
              <a16:predDERef xmlns:a16="http://schemas.microsoft.com/office/drawing/2014/main" pred="{DA44915F-8DB9-4041-9EC3-9AC56A438A52}"/>
            </a:ext>
          </a:extLst>
        </xdr:cNvPr>
        <xdr:cNvSpPr/>
      </xdr:nvSpPr>
      <xdr:spPr bwMode="auto">
        <a:xfrm>
          <a:off x="1037272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38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8E90100}"/>
            </a:ext>
            <a:ext uri="{147F2762-F138-4A5C-976F-8EAC2B608ADB}">
              <a16:predDERef xmlns:a16="http://schemas.microsoft.com/office/drawing/2014/main" pred="{0E8A03DF-981E-4A86-8D46-8E6CE264E839}"/>
            </a:ext>
          </a:extLst>
        </xdr:cNvPr>
        <xdr:cNvSpPr/>
      </xdr:nvSpPr>
      <xdr:spPr bwMode="auto">
        <a:xfrm>
          <a:off x="1103947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14</xdr:row>
          <xdr:rowOff>69850</xdr:rowOff>
        </xdr:from>
        <xdr:to>
          <xdr:col>14</xdr:col>
          <xdr:colOff>660400</xdr:colOff>
          <xdr:row>14</xdr:row>
          <xdr:rowOff>247650</xdr:rowOff>
        </xdr:to>
        <xdr:sp macro="" textlink="">
          <xdr:nvSpPr>
            <xdr:cNvPr id="125339" name="Option Button 156" hidden="1">
              <a:extLst>
                <a:ext uri="{63B3BB69-23CF-44E3-9099-C40C66FF867C}">
                  <a14:compatExt spid="_x0000_s125084"/>
                </a:ext>
                <a:ext uri="{FF2B5EF4-FFF2-40B4-BE49-F238E27FC236}">
                  <a16:creationId xmlns:a16="http://schemas.microsoft.com/office/drawing/2014/main" id="{00000000-0008-0000-1B00-00009B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14</xdr:row>
          <xdr:rowOff>69850</xdr:rowOff>
        </xdr:from>
        <xdr:to>
          <xdr:col>15</xdr:col>
          <xdr:colOff>552450</xdr:colOff>
          <xdr:row>14</xdr:row>
          <xdr:rowOff>247650</xdr:rowOff>
        </xdr:to>
        <xdr:sp macro="" textlink="">
          <xdr:nvSpPr>
            <xdr:cNvPr id="125342" name="Option Button 157" hidden="1">
              <a:extLst>
                <a:ext uri="{63B3BB69-23CF-44E3-9099-C40C66FF867C}">
                  <a14:compatExt spid="_x0000_s125085"/>
                </a:ext>
                <a:ext uri="{FF2B5EF4-FFF2-40B4-BE49-F238E27FC236}">
                  <a16:creationId xmlns:a16="http://schemas.microsoft.com/office/drawing/2014/main" id="{00000000-0008-0000-1B00-00009E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14</xdr:row>
      <xdr:rowOff>76200</xdr:rowOff>
    </xdr:from>
    <xdr:ext cx="433668" cy="266700"/>
    <xdr:sp macro="" textlink="">
      <xdr:nvSpPr>
        <xdr:cNvPr id="12538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BE90100}"/>
            </a:ext>
            <a:ext uri="{147F2762-F138-4A5C-976F-8EAC2B608ADB}">
              <a16:predDERef xmlns:a16="http://schemas.microsoft.com/office/drawing/2014/main" pred="{DA44915F-8DB9-4041-9EC3-9AC56A438A52}"/>
            </a:ext>
          </a:extLst>
        </xdr:cNvPr>
        <xdr:cNvSpPr/>
      </xdr:nvSpPr>
      <xdr:spPr bwMode="auto">
        <a:xfrm>
          <a:off x="1037272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38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CE90100}"/>
            </a:ext>
            <a:ext uri="{147F2762-F138-4A5C-976F-8EAC2B608ADB}">
              <a16:predDERef xmlns:a16="http://schemas.microsoft.com/office/drawing/2014/main" pred="{0E8A03DF-981E-4A86-8D46-8E6CE264E839}"/>
            </a:ext>
          </a:extLst>
        </xdr:cNvPr>
        <xdr:cNvSpPr/>
      </xdr:nvSpPr>
      <xdr:spPr bwMode="auto">
        <a:xfrm>
          <a:off x="1103947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345" name="Group Box 158" hidden="1">
              <a:extLst>
                <a:ext uri="{63B3BB69-23CF-44E3-9099-C40C66FF867C}">
                  <a14:compatExt spid="_x0000_s125086"/>
                </a:ext>
                <a:ext uri="{FF2B5EF4-FFF2-40B4-BE49-F238E27FC236}">
                  <a16:creationId xmlns:a16="http://schemas.microsoft.com/office/drawing/2014/main" id="{00000000-0008-0000-1B00-0000A1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39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EE90100}"/>
            </a:ext>
            <a:ext uri="{147F2762-F138-4A5C-976F-8EAC2B608ADB}">
              <a16:predDERef xmlns:a16="http://schemas.microsoft.com/office/drawing/2014/main" pred="{DA44915F-8DB9-4041-9EC3-9AC56A438A52}"/>
            </a:ext>
          </a:extLst>
        </xdr:cNvPr>
        <xdr:cNvSpPr/>
      </xdr:nvSpPr>
      <xdr:spPr bwMode="auto">
        <a:xfrm>
          <a:off x="1037272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39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FE90100}"/>
            </a:ext>
            <a:ext uri="{147F2762-F138-4A5C-976F-8EAC2B608ADB}">
              <a16:predDERef xmlns:a16="http://schemas.microsoft.com/office/drawing/2014/main" pred="{0E8A03DF-981E-4A86-8D46-8E6CE264E839}"/>
            </a:ext>
          </a:extLst>
        </xdr:cNvPr>
        <xdr:cNvSpPr/>
      </xdr:nvSpPr>
      <xdr:spPr bwMode="auto">
        <a:xfrm>
          <a:off x="1103947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346" name="Group Box 159" hidden="1">
              <a:extLst>
                <a:ext uri="{63B3BB69-23CF-44E3-9099-C40C66FF867C}">
                  <a14:compatExt spid="_x0000_s125087"/>
                </a:ext>
                <a:ext uri="{FF2B5EF4-FFF2-40B4-BE49-F238E27FC236}">
                  <a16:creationId xmlns:a16="http://schemas.microsoft.com/office/drawing/2014/main" id="{00000000-0008-0000-1B00-0000A2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39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1E90100}"/>
            </a:ext>
            <a:ext uri="{147F2762-F138-4A5C-976F-8EAC2B608ADB}">
              <a16:predDERef xmlns:a16="http://schemas.microsoft.com/office/drawing/2014/main" pred="{DA44915F-8DB9-4041-9EC3-9AC56A438A52}"/>
            </a:ext>
          </a:extLst>
        </xdr:cNvPr>
        <xdr:cNvSpPr/>
      </xdr:nvSpPr>
      <xdr:spPr bwMode="auto">
        <a:xfrm>
          <a:off x="1037272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39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2E90100}"/>
            </a:ext>
            <a:ext uri="{147F2762-F138-4A5C-976F-8EAC2B608ADB}">
              <a16:predDERef xmlns:a16="http://schemas.microsoft.com/office/drawing/2014/main" pred="{0E8A03DF-981E-4A86-8D46-8E6CE264E839}"/>
            </a:ext>
          </a:extLst>
        </xdr:cNvPr>
        <xdr:cNvSpPr/>
      </xdr:nvSpPr>
      <xdr:spPr bwMode="auto">
        <a:xfrm>
          <a:off x="1103947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15</xdr:row>
          <xdr:rowOff>69850</xdr:rowOff>
        </xdr:from>
        <xdr:to>
          <xdr:col>14</xdr:col>
          <xdr:colOff>660400</xdr:colOff>
          <xdr:row>15</xdr:row>
          <xdr:rowOff>247650</xdr:rowOff>
        </xdr:to>
        <xdr:sp macro="" textlink="">
          <xdr:nvSpPr>
            <xdr:cNvPr id="125349" name="Option Button 160" hidden="1">
              <a:extLst>
                <a:ext uri="{63B3BB69-23CF-44E3-9099-C40C66FF867C}">
                  <a14:compatExt spid="_x0000_s125088"/>
                </a:ext>
                <a:ext uri="{FF2B5EF4-FFF2-40B4-BE49-F238E27FC236}">
                  <a16:creationId xmlns:a16="http://schemas.microsoft.com/office/drawing/2014/main" id="{00000000-0008-0000-1B00-0000A5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15</xdr:row>
          <xdr:rowOff>69850</xdr:rowOff>
        </xdr:from>
        <xdr:to>
          <xdr:col>15</xdr:col>
          <xdr:colOff>552450</xdr:colOff>
          <xdr:row>15</xdr:row>
          <xdr:rowOff>247650</xdr:rowOff>
        </xdr:to>
        <xdr:sp macro="" textlink="">
          <xdr:nvSpPr>
            <xdr:cNvPr id="125352" name="Option Button 161" hidden="1">
              <a:extLst>
                <a:ext uri="{63B3BB69-23CF-44E3-9099-C40C66FF867C}">
                  <a14:compatExt spid="_x0000_s125089"/>
                </a:ext>
                <a:ext uri="{FF2B5EF4-FFF2-40B4-BE49-F238E27FC236}">
                  <a16:creationId xmlns:a16="http://schemas.microsoft.com/office/drawing/2014/main" id="{00000000-0008-0000-1B00-0000A8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15</xdr:row>
      <xdr:rowOff>76200</xdr:rowOff>
    </xdr:from>
    <xdr:ext cx="433668" cy="266700"/>
    <xdr:sp macro="" textlink="">
      <xdr:nvSpPr>
        <xdr:cNvPr id="12539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5E90100}"/>
            </a:ext>
            <a:ext uri="{147F2762-F138-4A5C-976F-8EAC2B608ADB}">
              <a16:predDERef xmlns:a16="http://schemas.microsoft.com/office/drawing/2014/main" pred="{DA44915F-8DB9-4041-9EC3-9AC56A438A52}"/>
            </a:ext>
          </a:extLst>
        </xdr:cNvPr>
        <xdr:cNvSpPr/>
      </xdr:nvSpPr>
      <xdr:spPr bwMode="auto">
        <a:xfrm>
          <a:off x="1037272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39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6E90100}"/>
            </a:ext>
            <a:ext uri="{147F2762-F138-4A5C-976F-8EAC2B608ADB}">
              <a16:predDERef xmlns:a16="http://schemas.microsoft.com/office/drawing/2014/main" pred="{0E8A03DF-981E-4A86-8D46-8E6CE264E839}"/>
            </a:ext>
          </a:extLst>
        </xdr:cNvPr>
        <xdr:cNvSpPr/>
      </xdr:nvSpPr>
      <xdr:spPr bwMode="auto">
        <a:xfrm>
          <a:off x="1103947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355" name="Group Box 162" hidden="1">
              <a:extLst>
                <a:ext uri="{63B3BB69-23CF-44E3-9099-C40C66FF867C}">
                  <a14:compatExt spid="_x0000_s125090"/>
                </a:ext>
                <a:ext uri="{FF2B5EF4-FFF2-40B4-BE49-F238E27FC236}">
                  <a16:creationId xmlns:a16="http://schemas.microsoft.com/office/drawing/2014/main" id="{00000000-0008-0000-1B00-0000AB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40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8E90100}"/>
            </a:ext>
            <a:ext uri="{147F2762-F138-4A5C-976F-8EAC2B608ADB}">
              <a16:predDERef xmlns:a16="http://schemas.microsoft.com/office/drawing/2014/main" pred="{DA44915F-8DB9-4041-9EC3-9AC56A438A52}"/>
            </a:ext>
          </a:extLst>
        </xdr:cNvPr>
        <xdr:cNvSpPr/>
      </xdr:nvSpPr>
      <xdr:spPr bwMode="auto">
        <a:xfrm>
          <a:off x="1037272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40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9E90100}"/>
            </a:ext>
            <a:ext uri="{147F2762-F138-4A5C-976F-8EAC2B608ADB}">
              <a16:predDERef xmlns:a16="http://schemas.microsoft.com/office/drawing/2014/main" pred="{0E8A03DF-981E-4A86-8D46-8E6CE264E839}"/>
            </a:ext>
          </a:extLst>
        </xdr:cNvPr>
        <xdr:cNvSpPr/>
      </xdr:nvSpPr>
      <xdr:spPr bwMode="auto">
        <a:xfrm>
          <a:off x="1103947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356" name="Group Box 163" hidden="1">
              <a:extLst>
                <a:ext uri="{63B3BB69-23CF-44E3-9099-C40C66FF867C}">
                  <a14:compatExt spid="_x0000_s125091"/>
                </a:ext>
                <a:ext uri="{FF2B5EF4-FFF2-40B4-BE49-F238E27FC236}">
                  <a16:creationId xmlns:a16="http://schemas.microsoft.com/office/drawing/2014/main" id="{00000000-0008-0000-1B00-0000AC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40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BE90100}"/>
            </a:ext>
            <a:ext uri="{147F2762-F138-4A5C-976F-8EAC2B608ADB}">
              <a16:predDERef xmlns:a16="http://schemas.microsoft.com/office/drawing/2014/main" pred="{DA44915F-8DB9-4041-9EC3-9AC56A438A52}"/>
            </a:ext>
          </a:extLst>
        </xdr:cNvPr>
        <xdr:cNvSpPr/>
      </xdr:nvSpPr>
      <xdr:spPr bwMode="auto">
        <a:xfrm>
          <a:off x="1037272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40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CE90100}"/>
            </a:ext>
            <a:ext uri="{147F2762-F138-4A5C-976F-8EAC2B608ADB}">
              <a16:predDERef xmlns:a16="http://schemas.microsoft.com/office/drawing/2014/main" pred="{0E8A03DF-981E-4A86-8D46-8E6CE264E839}"/>
            </a:ext>
          </a:extLst>
        </xdr:cNvPr>
        <xdr:cNvSpPr/>
      </xdr:nvSpPr>
      <xdr:spPr bwMode="auto">
        <a:xfrm>
          <a:off x="1103947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16</xdr:row>
          <xdr:rowOff>69850</xdr:rowOff>
        </xdr:from>
        <xdr:to>
          <xdr:col>14</xdr:col>
          <xdr:colOff>660400</xdr:colOff>
          <xdr:row>16</xdr:row>
          <xdr:rowOff>247650</xdr:rowOff>
        </xdr:to>
        <xdr:sp macro="" textlink="">
          <xdr:nvSpPr>
            <xdr:cNvPr id="125359" name="Option Button 164" hidden="1">
              <a:extLst>
                <a:ext uri="{63B3BB69-23CF-44E3-9099-C40C66FF867C}">
                  <a14:compatExt spid="_x0000_s125092"/>
                </a:ext>
                <a:ext uri="{FF2B5EF4-FFF2-40B4-BE49-F238E27FC236}">
                  <a16:creationId xmlns:a16="http://schemas.microsoft.com/office/drawing/2014/main" id="{00000000-0008-0000-1B00-0000AF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16</xdr:row>
          <xdr:rowOff>69850</xdr:rowOff>
        </xdr:from>
        <xdr:to>
          <xdr:col>15</xdr:col>
          <xdr:colOff>552450</xdr:colOff>
          <xdr:row>16</xdr:row>
          <xdr:rowOff>247650</xdr:rowOff>
        </xdr:to>
        <xdr:sp macro="" textlink="">
          <xdr:nvSpPr>
            <xdr:cNvPr id="125362" name="Option Button 165" hidden="1">
              <a:extLst>
                <a:ext uri="{63B3BB69-23CF-44E3-9099-C40C66FF867C}">
                  <a14:compatExt spid="_x0000_s125093"/>
                </a:ext>
                <a:ext uri="{FF2B5EF4-FFF2-40B4-BE49-F238E27FC236}">
                  <a16:creationId xmlns:a16="http://schemas.microsoft.com/office/drawing/2014/main" id="{00000000-0008-0000-1B00-0000B2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16</xdr:row>
      <xdr:rowOff>76200</xdr:rowOff>
    </xdr:from>
    <xdr:ext cx="433668" cy="266700"/>
    <xdr:sp macro="" textlink="">
      <xdr:nvSpPr>
        <xdr:cNvPr id="12540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FE90100}"/>
            </a:ext>
            <a:ext uri="{147F2762-F138-4A5C-976F-8EAC2B608ADB}">
              <a16:predDERef xmlns:a16="http://schemas.microsoft.com/office/drawing/2014/main" pred="{DA44915F-8DB9-4041-9EC3-9AC56A438A52}"/>
            </a:ext>
          </a:extLst>
        </xdr:cNvPr>
        <xdr:cNvSpPr/>
      </xdr:nvSpPr>
      <xdr:spPr bwMode="auto">
        <a:xfrm>
          <a:off x="1037272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40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0E90100}"/>
            </a:ext>
            <a:ext uri="{147F2762-F138-4A5C-976F-8EAC2B608ADB}">
              <a16:predDERef xmlns:a16="http://schemas.microsoft.com/office/drawing/2014/main" pred="{0E8A03DF-981E-4A86-8D46-8E6CE264E839}"/>
            </a:ext>
          </a:extLst>
        </xdr:cNvPr>
        <xdr:cNvSpPr/>
      </xdr:nvSpPr>
      <xdr:spPr bwMode="auto">
        <a:xfrm>
          <a:off x="1103947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365" name="Group Box 166" hidden="1">
              <a:extLst>
                <a:ext uri="{63B3BB69-23CF-44E3-9099-C40C66FF867C}">
                  <a14:compatExt spid="_x0000_s125094"/>
                </a:ext>
                <a:ext uri="{FF2B5EF4-FFF2-40B4-BE49-F238E27FC236}">
                  <a16:creationId xmlns:a16="http://schemas.microsoft.com/office/drawing/2014/main" id="{00000000-0008-0000-1B00-0000B5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41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2E90100}"/>
            </a:ext>
            <a:ext uri="{147F2762-F138-4A5C-976F-8EAC2B608ADB}">
              <a16:predDERef xmlns:a16="http://schemas.microsoft.com/office/drawing/2014/main" pred="{DA44915F-8DB9-4041-9EC3-9AC56A438A52}"/>
            </a:ext>
          </a:extLst>
        </xdr:cNvPr>
        <xdr:cNvSpPr/>
      </xdr:nvSpPr>
      <xdr:spPr bwMode="auto">
        <a:xfrm>
          <a:off x="1037272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41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3E90100}"/>
            </a:ext>
            <a:ext uri="{147F2762-F138-4A5C-976F-8EAC2B608ADB}">
              <a16:predDERef xmlns:a16="http://schemas.microsoft.com/office/drawing/2014/main" pred="{0E8A03DF-981E-4A86-8D46-8E6CE264E839}"/>
            </a:ext>
          </a:extLst>
        </xdr:cNvPr>
        <xdr:cNvSpPr/>
      </xdr:nvSpPr>
      <xdr:spPr bwMode="auto">
        <a:xfrm>
          <a:off x="1103947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366" name="Group Box 167" hidden="1">
              <a:extLst>
                <a:ext uri="{63B3BB69-23CF-44E3-9099-C40C66FF867C}">
                  <a14:compatExt spid="_x0000_s125095"/>
                </a:ext>
                <a:ext uri="{FF2B5EF4-FFF2-40B4-BE49-F238E27FC236}">
                  <a16:creationId xmlns:a16="http://schemas.microsoft.com/office/drawing/2014/main" id="{00000000-0008-0000-1B00-0000B6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41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5E90100}"/>
            </a:ext>
            <a:ext uri="{147F2762-F138-4A5C-976F-8EAC2B608ADB}">
              <a16:predDERef xmlns:a16="http://schemas.microsoft.com/office/drawing/2014/main" pred="{DA44915F-8DB9-4041-9EC3-9AC56A438A52}"/>
            </a:ext>
          </a:extLst>
        </xdr:cNvPr>
        <xdr:cNvSpPr/>
      </xdr:nvSpPr>
      <xdr:spPr bwMode="auto">
        <a:xfrm>
          <a:off x="1037272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41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6E90100}"/>
            </a:ext>
            <a:ext uri="{147F2762-F138-4A5C-976F-8EAC2B608ADB}">
              <a16:predDERef xmlns:a16="http://schemas.microsoft.com/office/drawing/2014/main" pred="{0E8A03DF-981E-4A86-8D46-8E6CE264E839}"/>
            </a:ext>
          </a:extLst>
        </xdr:cNvPr>
        <xdr:cNvSpPr/>
      </xdr:nvSpPr>
      <xdr:spPr bwMode="auto">
        <a:xfrm>
          <a:off x="1103947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17</xdr:row>
          <xdr:rowOff>69850</xdr:rowOff>
        </xdr:from>
        <xdr:to>
          <xdr:col>14</xdr:col>
          <xdr:colOff>660400</xdr:colOff>
          <xdr:row>17</xdr:row>
          <xdr:rowOff>247650</xdr:rowOff>
        </xdr:to>
        <xdr:sp macro="" textlink="">
          <xdr:nvSpPr>
            <xdr:cNvPr id="125369" name="Option Button 168" hidden="1">
              <a:extLst>
                <a:ext uri="{63B3BB69-23CF-44E3-9099-C40C66FF867C}">
                  <a14:compatExt spid="_x0000_s125096"/>
                </a:ext>
                <a:ext uri="{FF2B5EF4-FFF2-40B4-BE49-F238E27FC236}">
                  <a16:creationId xmlns:a16="http://schemas.microsoft.com/office/drawing/2014/main" id="{00000000-0008-0000-1B00-0000B9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17</xdr:row>
          <xdr:rowOff>69850</xdr:rowOff>
        </xdr:from>
        <xdr:to>
          <xdr:col>15</xdr:col>
          <xdr:colOff>552450</xdr:colOff>
          <xdr:row>17</xdr:row>
          <xdr:rowOff>247650</xdr:rowOff>
        </xdr:to>
        <xdr:sp macro="" textlink="">
          <xdr:nvSpPr>
            <xdr:cNvPr id="125372" name="Option Button 169" hidden="1">
              <a:extLst>
                <a:ext uri="{63B3BB69-23CF-44E3-9099-C40C66FF867C}">
                  <a14:compatExt spid="_x0000_s125097"/>
                </a:ext>
                <a:ext uri="{FF2B5EF4-FFF2-40B4-BE49-F238E27FC236}">
                  <a16:creationId xmlns:a16="http://schemas.microsoft.com/office/drawing/2014/main" id="{00000000-0008-0000-1B00-0000BC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17</xdr:row>
      <xdr:rowOff>76200</xdr:rowOff>
    </xdr:from>
    <xdr:ext cx="433668" cy="266700"/>
    <xdr:sp macro="" textlink="">
      <xdr:nvSpPr>
        <xdr:cNvPr id="12541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9E90100}"/>
            </a:ext>
            <a:ext uri="{147F2762-F138-4A5C-976F-8EAC2B608ADB}">
              <a16:predDERef xmlns:a16="http://schemas.microsoft.com/office/drawing/2014/main" pred="{DA44915F-8DB9-4041-9EC3-9AC56A438A52}"/>
            </a:ext>
          </a:extLst>
        </xdr:cNvPr>
        <xdr:cNvSpPr/>
      </xdr:nvSpPr>
      <xdr:spPr bwMode="auto">
        <a:xfrm>
          <a:off x="1037272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41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AE90100}"/>
            </a:ext>
            <a:ext uri="{147F2762-F138-4A5C-976F-8EAC2B608ADB}">
              <a16:predDERef xmlns:a16="http://schemas.microsoft.com/office/drawing/2014/main" pred="{0E8A03DF-981E-4A86-8D46-8E6CE264E839}"/>
            </a:ext>
          </a:extLst>
        </xdr:cNvPr>
        <xdr:cNvSpPr/>
      </xdr:nvSpPr>
      <xdr:spPr bwMode="auto">
        <a:xfrm>
          <a:off x="1103947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375" name="Group Box 170" hidden="1">
              <a:extLst>
                <a:ext uri="{63B3BB69-23CF-44E3-9099-C40C66FF867C}">
                  <a14:compatExt spid="_x0000_s125098"/>
                </a:ext>
                <a:ext uri="{FF2B5EF4-FFF2-40B4-BE49-F238E27FC236}">
                  <a16:creationId xmlns:a16="http://schemas.microsoft.com/office/drawing/2014/main" id="{00000000-0008-0000-1B00-0000BF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42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CE90100}"/>
            </a:ext>
            <a:ext uri="{147F2762-F138-4A5C-976F-8EAC2B608ADB}">
              <a16:predDERef xmlns:a16="http://schemas.microsoft.com/office/drawing/2014/main" pred="{DA44915F-8DB9-4041-9EC3-9AC56A438A52}"/>
            </a:ext>
          </a:extLst>
        </xdr:cNvPr>
        <xdr:cNvSpPr/>
      </xdr:nvSpPr>
      <xdr:spPr bwMode="auto">
        <a:xfrm>
          <a:off x="1037272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42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DE90100}"/>
            </a:ext>
            <a:ext uri="{147F2762-F138-4A5C-976F-8EAC2B608ADB}">
              <a16:predDERef xmlns:a16="http://schemas.microsoft.com/office/drawing/2014/main" pred="{0E8A03DF-981E-4A86-8D46-8E6CE264E839}"/>
            </a:ext>
          </a:extLst>
        </xdr:cNvPr>
        <xdr:cNvSpPr/>
      </xdr:nvSpPr>
      <xdr:spPr bwMode="auto">
        <a:xfrm>
          <a:off x="1103947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376" name="Group Box 171" hidden="1">
              <a:extLst>
                <a:ext uri="{63B3BB69-23CF-44E3-9099-C40C66FF867C}">
                  <a14:compatExt spid="_x0000_s125099"/>
                </a:ext>
                <a:ext uri="{FF2B5EF4-FFF2-40B4-BE49-F238E27FC236}">
                  <a16:creationId xmlns:a16="http://schemas.microsoft.com/office/drawing/2014/main" id="{00000000-0008-0000-1B00-0000C0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42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FE90100}"/>
            </a:ext>
            <a:ext uri="{147F2762-F138-4A5C-976F-8EAC2B608ADB}">
              <a16:predDERef xmlns:a16="http://schemas.microsoft.com/office/drawing/2014/main" pred="{DA44915F-8DB9-4041-9EC3-9AC56A438A52}"/>
            </a:ext>
          </a:extLst>
        </xdr:cNvPr>
        <xdr:cNvSpPr/>
      </xdr:nvSpPr>
      <xdr:spPr bwMode="auto">
        <a:xfrm>
          <a:off x="1037272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42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0E90100}"/>
            </a:ext>
            <a:ext uri="{147F2762-F138-4A5C-976F-8EAC2B608ADB}">
              <a16:predDERef xmlns:a16="http://schemas.microsoft.com/office/drawing/2014/main" pred="{0E8A03DF-981E-4A86-8D46-8E6CE264E839}"/>
            </a:ext>
          </a:extLst>
        </xdr:cNvPr>
        <xdr:cNvSpPr/>
      </xdr:nvSpPr>
      <xdr:spPr bwMode="auto">
        <a:xfrm>
          <a:off x="1103947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18</xdr:row>
          <xdr:rowOff>69850</xdr:rowOff>
        </xdr:from>
        <xdr:to>
          <xdr:col>14</xdr:col>
          <xdr:colOff>660400</xdr:colOff>
          <xdr:row>18</xdr:row>
          <xdr:rowOff>247650</xdr:rowOff>
        </xdr:to>
        <xdr:sp macro="" textlink="">
          <xdr:nvSpPr>
            <xdr:cNvPr id="125379" name="Option Button 172" hidden="1">
              <a:extLst>
                <a:ext uri="{63B3BB69-23CF-44E3-9099-C40C66FF867C}">
                  <a14:compatExt spid="_x0000_s125100"/>
                </a:ext>
                <a:ext uri="{FF2B5EF4-FFF2-40B4-BE49-F238E27FC236}">
                  <a16:creationId xmlns:a16="http://schemas.microsoft.com/office/drawing/2014/main" id="{00000000-0008-0000-1B00-0000C3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18</xdr:row>
          <xdr:rowOff>69850</xdr:rowOff>
        </xdr:from>
        <xdr:to>
          <xdr:col>15</xdr:col>
          <xdr:colOff>552450</xdr:colOff>
          <xdr:row>18</xdr:row>
          <xdr:rowOff>247650</xdr:rowOff>
        </xdr:to>
        <xdr:sp macro="" textlink="">
          <xdr:nvSpPr>
            <xdr:cNvPr id="125382" name="Option Button 173" hidden="1">
              <a:extLst>
                <a:ext uri="{63B3BB69-23CF-44E3-9099-C40C66FF867C}">
                  <a14:compatExt spid="_x0000_s125101"/>
                </a:ext>
                <a:ext uri="{FF2B5EF4-FFF2-40B4-BE49-F238E27FC236}">
                  <a16:creationId xmlns:a16="http://schemas.microsoft.com/office/drawing/2014/main" id="{00000000-0008-0000-1B00-0000C6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18</xdr:row>
      <xdr:rowOff>76200</xdr:rowOff>
    </xdr:from>
    <xdr:ext cx="433668" cy="266700"/>
    <xdr:sp macro="" textlink="">
      <xdr:nvSpPr>
        <xdr:cNvPr id="12542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3E90100}"/>
            </a:ext>
            <a:ext uri="{147F2762-F138-4A5C-976F-8EAC2B608ADB}">
              <a16:predDERef xmlns:a16="http://schemas.microsoft.com/office/drawing/2014/main" pred="{DA44915F-8DB9-4041-9EC3-9AC56A438A52}"/>
            </a:ext>
          </a:extLst>
        </xdr:cNvPr>
        <xdr:cNvSpPr/>
      </xdr:nvSpPr>
      <xdr:spPr bwMode="auto">
        <a:xfrm>
          <a:off x="1037272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42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4E90100}"/>
            </a:ext>
            <a:ext uri="{147F2762-F138-4A5C-976F-8EAC2B608ADB}">
              <a16:predDERef xmlns:a16="http://schemas.microsoft.com/office/drawing/2014/main" pred="{0E8A03DF-981E-4A86-8D46-8E6CE264E839}"/>
            </a:ext>
          </a:extLst>
        </xdr:cNvPr>
        <xdr:cNvSpPr/>
      </xdr:nvSpPr>
      <xdr:spPr bwMode="auto">
        <a:xfrm>
          <a:off x="1103947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385" name="Group Box 174" hidden="1">
              <a:extLst>
                <a:ext uri="{63B3BB69-23CF-44E3-9099-C40C66FF867C}">
                  <a14:compatExt spid="_x0000_s125102"/>
                </a:ext>
                <a:ext uri="{FF2B5EF4-FFF2-40B4-BE49-F238E27FC236}">
                  <a16:creationId xmlns:a16="http://schemas.microsoft.com/office/drawing/2014/main" id="{00000000-0008-0000-1B00-0000C9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43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6E90100}"/>
            </a:ext>
            <a:ext uri="{147F2762-F138-4A5C-976F-8EAC2B608ADB}">
              <a16:predDERef xmlns:a16="http://schemas.microsoft.com/office/drawing/2014/main" pred="{DA44915F-8DB9-4041-9EC3-9AC56A438A52}"/>
            </a:ext>
          </a:extLst>
        </xdr:cNvPr>
        <xdr:cNvSpPr/>
      </xdr:nvSpPr>
      <xdr:spPr bwMode="auto">
        <a:xfrm>
          <a:off x="1037272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43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7E90100}"/>
            </a:ext>
            <a:ext uri="{147F2762-F138-4A5C-976F-8EAC2B608ADB}">
              <a16:predDERef xmlns:a16="http://schemas.microsoft.com/office/drawing/2014/main" pred="{0E8A03DF-981E-4A86-8D46-8E6CE264E839}"/>
            </a:ext>
          </a:extLst>
        </xdr:cNvPr>
        <xdr:cNvSpPr/>
      </xdr:nvSpPr>
      <xdr:spPr bwMode="auto">
        <a:xfrm>
          <a:off x="1103947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386" name="Group Box 175" hidden="1">
              <a:extLst>
                <a:ext uri="{63B3BB69-23CF-44E3-9099-C40C66FF867C}">
                  <a14:compatExt spid="_x0000_s125103"/>
                </a:ext>
                <a:ext uri="{FF2B5EF4-FFF2-40B4-BE49-F238E27FC236}">
                  <a16:creationId xmlns:a16="http://schemas.microsoft.com/office/drawing/2014/main" id="{00000000-0008-0000-1B00-0000C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43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9E90100}"/>
            </a:ext>
            <a:ext uri="{147F2762-F138-4A5C-976F-8EAC2B608ADB}">
              <a16:predDERef xmlns:a16="http://schemas.microsoft.com/office/drawing/2014/main" pred="{DA44915F-8DB9-4041-9EC3-9AC56A438A52}"/>
            </a:ext>
          </a:extLst>
        </xdr:cNvPr>
        <xdr:cNvSpPr/>
      </xdr:nvSpPr>
      <xdr:spPr bwMode="auto">
        <a:xfrm>
          <a:off x="1037272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43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AE90100}"/>
            </a:ext>
            <a:ext uri="{147F2762-F138-4A5C-976F-8EAC2B608ADB}">
              <a16:predDERef xmlns:a16="http://schemas.microsoft.com/office/drawing/2014/main" pred="{0E8A03DF-981E-4A86-8D46-8E6CE264E839}"/>
            </a:ext>
          </a:extLst>
        </xdr:cNvPr>
        <xdr:cNvSpPr/>
      </xdr:nvSpPr>
      <xdr:spPr bwMode="auto">
        <a:xfrm>
          <a:off x="1103947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19</xdr:row>
          <xdr:rowOff>69850</xdr:rowOff>
        </xdr:from>
        <xdr:to>
          <xdr:col>14</xdr:col>
          <xdr:colOff>660400</xdr:colOff>
          <xdr:row>19</xdr:row>
          <xdr:rowOff>247650</xdr:rowOff>
        </xdr:to>
        <xdr:sp macro="" textlink="">
          <xdr:nvSpPr>
            <xdr:cNvPr id="125389" name="Option Button 176" hidden="1">
              <a:extLst>
                <a:ext uri="{63B3BB69-23CF-44E3-9099-C40C66FF867C}">
                  <a14:compatExt spid="_x0000_s125104"/>
                </a:ext>
                <a:ext uri="{FF2B5EF4-FFF2-40B4-BE49-F238E27FC236}">
                  <a16:creationId xmlns:a16="http://schemas.microsoft.com/office/drawing/2014/main" id="{00000000-0008-0000-1B00-0000CD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19</xdr:row>
          <xdr:rowOff>69850</xdr:rowOff>
        </xdr:from>
        <xdr:to>
          <xdr:col>15</xdr:col>
          <xdr:colOff>552450</xdr:colOff>
          <xdr:row>19</xdr:row>
          <xdr:rowOff>247650</xdr:rowOff>
        </xdr:to>
        <xdr:sp macro="" textlink="">
          <xdr:nvSpPr>
            <xdr:cNvPr id="125392" name="Option Button 177" hidden="1">
              <a:extLst>
                <a:ext uri="{63B3BB69-23CF-44E3-9099-C40C66FF867C}">
                  <a14:compatExt spid="_x0000_s125105"/>
                </a:ext>
                <a:ext uri="{FF2B5EF4-FFF2-40B4-BE49-F238E27FC236}">
                  <a16:creationId xmlns:a16="http://schemas.microsoft.com/office/drawing/2014/main" id="{00000000-0008-0000-1B00-0000D0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19</xdr:row>
      <xdr:rowOff>76200</xdr:rowOff>
    </xdr:from>
    <xdr:ext cx="433668" cy="266700"/>
    <xdr:sp macro="" textlink="">
      <xdr:nvSpPr>
        <xdr:cNvPr id="12543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DE90100}"/>
            </a:ext>
            <a:ext uri="{147F2762-F138-4A5C-976F-8EAC2B608ADB}">
              <a16:predDERef xmlns:a16="http://schemas.microsoft.com/office/drawing/2014/main" pred="{DA44915F-8DB9-4041-9EC3-9AC56A438A52}"/>
            </a:ext>
          </a:extLst>
        </xdr:cNvPr>
        <xdr:cNvSpPr/>
      </xdr:nvSpPr>
      <xdr:spPr bwMode="auto">
        <a:xfrm>
          <a:off x="1037272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43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EE90100}"/>
            </a:ext>
            <a:ext uri="{147F2762-F138-4A5C-976F-8EAC2B608ADB}">
              <a16:predDERef xmlns:a16="http://schemas.microsoft.com/office/drawing/2014/main" pred="{0E8A03DF-981E-4A86-8D46-8E6CE264E839}"/>
            </a:ext>
          </a:extLst>
        </xdr:cNvPr>
        <xdr:cNvSpPr/>
      </xdr:nvSpPr>
      <xdr:spPr bwMode="auto">
        <a:xfrm>
          <a:off x="1103947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395" name="Group Box 178" hidden="1">
              <a:extLst>
                <a:ext uri="{63B3BB69-23CF-44E3-9099-C40C66FF867C}">
                  <a14:compatExt spid="_x0000_s125106"/>
                </a:ext>
                <a:ext uri="{FF2B5EF4-FFF2-40B4-BE49-F238E27FC236}">
                  <a16:creationId xmlns:a16="http://schemas.microsoft.com/office/drawing/2014/main" id="{00000000-0008-0000-1B00-0000D3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44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0EA0100}"/>
            </a:ext>
            <a:ext uri="{147F2762-F138-4A5C-976F-8EAC2B608ADB}">
              <a16:predDERef xmlns:a16="http://schemas.microsoft.com/office/drawing/2014/main" pred="{DA44915F-8DB9-4041-9EC3-9AC56A438A52}"/>
            </a:ext>
          </a:extLst>
        </xdr:cNvPr>
        <xdr:cNvSpPr/>
      </xdr:nvSpPr>
      <xdr:spPr bwMode="auto">
        <a:xfrm>
          <a:off x="1037272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44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1EA0100}"/>
            </a:ext>
            <a:ext uri="{147F2762-F138-4A5C-976F-8EAC2B608ADB}">
              <a16:predDERef xmlns:a16="http://schemas.microsoft.com/office/drawing/2014/main" pred="{0E8A03DF-981E-4A86-8D46-8E6CE264E839}"/>
            </a:ext>
          </a:extLst>
        </xdr:cNvPr>
        <xdr:cNvSpPr/>
      </xdr:nvSpPr>
      <xdr:spPr bwMode="auto">
        <a:xfrm>
          <a:off x="1103947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396" name="Group Box 179" hidden="1">
              <a:extLst>
                <a:ext uri="{63B3BB69-23CF-44E3-9099-C40C66FF867C}">
                  <a14:compatExt spid="_x0000_s125107"/>
                </a:ext>
                <a:ext uri="{FF2B5EF4-FFF2-40B4-BE49-F238E27FC236}">
                  <a16:creationId xmlns:a16="http://schemas.microsoft.com/office/drawing/2014/main" id="{00000000-0008-0000-1B00-0000D4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44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3EA0100}"/>
            </a:ext>
            <a:ext uri="{147F2762-F138-4A5C-976F-8EAC2B608ADB}">
              <a16:predDERef xmlns:a16="http://schemas.microsoft.com/office/drawing/2014/main" pred="{DA44915F-8DB9-4041-9EC3-9AC56A438A52}"/>
            </a:ext>
          </a:extLst>
        </xdr:cNvPr>
        <xdr:cNvSpPr/>
      </xdr:nvSpPr>
      <xdr:spPr bwMode="auto">
        <a:xfrm>
          <a:off x="1037272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44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4EA0100}"/>
            </a:ext>
            <a:ext uri="{147F2762-F138-4A5C-976F-8EAC2B608ADB}">
              <a16:predDERef xmlns:a16="http://schemas.microsoft.com/office/drawing/2014/main" pred="{0E8A03DF-981E-4A86-8D46-8E6CE264E839}"/>
            </a:ext>
          </a:extLst>
        </xdr:cNvPr>
        <xdr:cNvSpPr/>
      </xdr:nvSpPr>
      <xdr:spPr bwMode="auto">
        <a:xfrm>
          <a:off x="1103947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20</xdr:row>
          <xdr:rowOff>69850</xdr:rowOff>
        </xdr:from>
        <xdr:to>
          <xdr:col>14</xdr:col>
          <xdr:colOff>660400</xdr:colOff>
          <xdr:row>20</xdr:row>
          <xdr:rowOff>247650</xdr:rowOff>
        </xdr:to>
        <xdr:sp macro="" textlink="">
          <xdr:nvSpPr>
            <xdr:cNvPr id="125399" name="Option Button 180" hidden="1">
              <a:extLst>
                <a:ext uri="{63B3BB69-23CF-44E3-9099-C40C66FF867C}">
                  <a14:compatExt spid="_x0000_s125108"/>
                </a:ext>
                <a:ext uri="{FF2B5EF4-FFF2-40B4-BE49-F238E27FC236}">
                  <a16:creationId xmlns:a16="http://schemas.microsoft.com/office/drawing/2014/main" id="{00000000-0008-0000-1B00-0000D7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20</xdr:row>
          <xdr:rowOff>69850</xdr:rowOff>
        </xdr:from>
        <xdr:to>
          <xdr:col>15</xdr:col>
          <xdr:colOff>552450</xdr:colOff>
          <xdr:row>20</xdr:row>
          <xdr:rowOff>247650</xdr:rowOff>
        </xdr:to>
        <xdr:sp macro="" textlink="">
          <xdr:nvSpPr>
            <xdr:cNvPr id="125402" name="Option Button 181" hidden="1">
              <a:extLst>
                <a:ext uri="{63B3BB69-23CF-44E3-9099-C40C66FF867C}">
                  <a14:compatExt spid="_x0000_s125109"/>
                </a:ext>
                <a:ext uri="{FF2B5EF4-FFF2-40B4-BE49-F238E27FC236}">
                  <a16:creationId xmlns:a16="http://schemas.microsoft.com/office/drawing/2014/main" id="{00000000-0008-0000-1B00-0000DA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20</xdr:row>
      <xdr:rowOff>76200</xdr:rowOff>
    </xdr:from>
    <xdr:ext cx="433668" cy="266700"/>
    <xdr:sp macro="" textlink="">
      <xdr:nvSpPr>
        <xdr:cNvPr id="12544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7EA0100}"/>
            </a:ext>
            <a:ext uri="{147F2762-F138-4A5C-976F-8EAC2B608ADB}">
              <a16:predDERef xmlns:a16="http://schemas.microsoft.com/office/drawing/2014/main" pred="{DA44915F-8DB9-4041-9EC3-9AC56A438A52}"/>
            </a:ext>
          </a:extLst>
        </xdr:cNvPr>
        <xdr:cNvSpPr/>
      </xdr:nvSpPr>
      <xdr:spPr bwMode="auto">
        <a:xfrm>
          <a:off x="1037272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44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8EA0100}"/>
            </a:ext>
            <a:ext uri="{147F2762-F138-4A5C-976F-8EAC2B608ADB}">
              <a16:predDERef xmlns:a16="http://schemas.microsoft.com/office/drawing/2014/main" pred="{0E8A03DF-981E-4A86-8D46-8E6CE264E839}"/>
            </a:ext>
          </a:extLst>
        </xdr:cNvPr>
        <xdr:cNvSpPr/>
      </xdr:nvSpPr>
      <xdr:spPr bwMode="auto">
        <a:xfrm>
          <a:off x="1103947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405" name="Group Box 182" hidden="1">
              <a:extLst>
                <a:ext uri="{63B3BB69-23CF-44E3-9099-C40C66FF867C}">
                  <a14:compatExt spid="_x0000_s125110"/>
                </a:ext>
                <a:ext uri="{FF2B5EF4-FFF2-40B4-BE49-F238E27FC236}">
                  <a16:creationId xmlns:a16="http://schemas.microsoft.com/office/drawing/2014/main" id="{00000000-0008-0000-1B00-0000DD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45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AEA0100}"/>
            </a:ext>
            <a:ext uri="{147F2762-F138-4A5C-976F-8EAC2B608ADB}">
              <a16:predDERef xmlns:a16="http://schemas.microsoft.com/office/drawing/2014/main" pred="{DA44915F-8DB9-4041-9EC3-9AC56A438A52}"/>
            </a:ext>
          </a:extLst>
        </xdr:cNvPr>
        <xdr:cNvSpPr/>
      </xdr:nvSpPr>
      <xdr:spPr bwMode="auto">
        <a:xfrm>
          <a:off x="1037272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45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BEA0100}"/>
            </a:ext>
            <a:ext uri="{147F2762-F138-4A5C-976F-8EAC2B608ADB}">
              <a16:predDERef xmlns:a16="http://schemas.microsoft.com/office/drawing/2014/main" pred="{0E8A03DF-981E-4A86-8D46-8E6CE264E839}"/>
            </a:ext>
          </a:extLst>
        </xdr:cNvPr>
        <xdr:cNvSpPr/>
      </xdr:nvSpPr>
      <xdr:spPr bwMode="auto">
        <a:xfrm>
          <a:off x="1103947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406" name="Group Box 183" hidden="1">
              <a:extLst>
                <a:ext uri="{63B3BB69-23CF-44E3-9099-C40C66FF867C}">
                  <a14:compatExt spid="_x0000_s125111"/>
                </a:ext>
                <a:ext uri="{FF2B5EF4-FFF2-40B4-BE49-F238E27FC236}">
                  <a16:creationId xmlns:a16="http://schemas.microsoft.com/office/drawing/2014/main" id="{00000000-0008-0000-1B00-0000DE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21</xdr:row>
      <xdr:rowOff>76200</xdr:rowOff>
    </xdr:from>
    <xdr:ext cx="433668" cy="266700"/>
    <xdr:sp macro="" textlink="">
      <xdr:nvSpPr>
        <xdr:cNvPr id="12545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DEA0100}"/>
            </a:ext>
            <a:ext uri="{147F2762-F138-4A5C-976F-8EAC2B608ADB}">
              <a16:predDERef xmlns:a16="http://schemas.microsoft.com/office/drawing/2014/main" pred="{DA44915F-8DB9-4041-9EC3-9AC56A438A52}"/>
            </a:ext>
          </a:extLst>
        </xdr:cNvPr>
        <xdr:cNvSpPr/>
      </xdr:nvSpPr>
      <xdr:spPr bwMode="auto">
        <a:xfrm>
          <a:off x="1037272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45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EEA0100}"/>
            </a:ext>
            <a:ext uri="{147F2762-F138-4A5C-976F-8EAC2B608ADB}">
              <a16:predDERef xmlns:a16="http://schemas.microsoft.com/office/drawing/2014/main" pred="{0E8A03DF-981E-4A86-8D46-8E6CE264E839}"/>
            </a:ext>
          </a:extLst>
        </xdr:cNvPr>
        <xdr:cNvSpPr/>
      </xdr:nvSpPr>
      <xdr:spPr bwMode="auto">
        <a:xfrm>
          <a:off x="1103947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21</xdr:row>
          <xdr:rowOff>69850</xdr:rowOff>
        </xdr:from>
        <xdr:to>
          <xdr:col>14</xdr:col>
          <xdr:colOff>660400</xdr:colOff>
          <xdr:row>21</xdr:row>
          <xdr:rowOff>247650</xdr:rowOff>
        </xdr:to>
        <xdr:sp macro="" textlink="">
          <xdr:nvSpPr>
            <xdr:cNvPr id="125409" name="Option Button 184" hidden="1">
              <a:extLst>
                <a:ext uri="{63B3BB69-23CF-44E3-9099-C40C66FF867C}">
                  <a14:compatExt spid="_x0000_s125112"/>
                </a:ext>
                <a:ext uri="{FF2B5EF4-FFF2-40B4-BE49-F238E27FC236}">
                  <a16:creationId xmlns:a16="http://schemas.microsoft.com/office/drawing/2014/main" id="{00000000-0008-0000-1B00-0000E1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21</xdr:row>
          <xdr:rowOff>69850</xdr:rowOff>
        </xdr:from>
        <xdr:to>
          <xdr:col>15</xdr:col>
          <xdr:colOff>552450</xdr:colOff>
          <xdr:row>21</xdr:row>
          <xdr:rowOff>247650</xdr:rowOff>
        </xdr:to>
        <xdr:sp macro="" textlink="">
          <xdr:nvSpPr>
            <xdr:cNvPr id="125412" name="Option Button 185" hidden="1">
              <a:extLst>
                <a:ext uri="{63B3BB69-23CF-44E3-9099-C40C66FF867C}">
                  <a14:compatExt spid="_x0000_s125113"/>
                </a:ext>
                <a:ext uri="{FF2B5EF4-FFF2-40B4-BE49-F238E27FC236}">
                  <a16:creationId xmlns:a16="http://schemas.microsoft.com/office/drawing/2014/main" id="{00000000-0008-0000-1B00-0000E4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21</xdr:row>
      <xdr:rowOff>76200</xdr:rowOff>
    </xdr:from>
    <xdr:ext cx="433668" cy="266700"/>
    <xdr:sp macro="" textlink="">
      <xdr:nvSpPr>
        <xdr:cNvPr id="12545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11EA0100}"/>
            </a:ext>
            <a:ext uri="{147F2762-F138-4A5C-976F-8EAC2B608ADB}">
              <a16:predDERef xmlns:a16="http://schemas.microsoft.com/office/drawing/2014/main" pred="{DA44915F-8DB9-4041-9EC3-9AC56A438A52}"/>
            </a:ext>
          </a:extLst>
        </xdr:cNvPr>
        <xdr:cNvSpPr/>
      </xdr:nvSpPr>
      <xdr:spPr bwMode="auto">
        <a:xfrm>
          <a:off x="1037272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45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12EA0100}"/>
            </a:ext>
            <a:ext uri="{147F2762-F138-4A5C-976F-8EAC2B608ADB}">
              <a16:predDERef xmlns:a16="http://schemas.microsoft.com/office/drawing/2014/main" pred="{0E8A03DF-981E-4A86-8D46-8E6CE264E839}"/>
            </a:ext>
          </a:extLst>
        </xdr:cNvPr>
        <xdr:cNvSpPr/>
      </xdr:nvSpPr>
      <xdr:spPr bwMode="auto">
        <a:xfrm>
          <a:off x="1103947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21</xdr:row>
          <xdr:rowOff>12700</xdr:rowOff>
        </xdr:from>
        <xdr:to>
          <xdr:col>15</xdr:col>
          <xdr:colOff>717550</xdr:colOff>
          <xdr:row>22</xdr:row>
          <xdr:rowOff>0</xdr:rowOff>
        </xdr:to>
        <xdr:sp macro="" textlink="">
          <xdr:nvSpPr>
            <xdr:cNvPr id="125415" name="Group Box 186" hidden="1">
              <a:extLst>
                <a:ext uri="{63B3BB69-23CF-44E3-9099-C40C66FF867C}">
                  <a14:compatExt spid="_x0000_s125114"/>
                </a:ext>
                <a:ext uri="{FF2B5EF4-FFF2-40B4-BE49-F238E27FC236}">
                  <a16:creationId xmlns:a16="http://schemas.microsoft.com/office/drawing/2014/main" id="{00000000-0008-0000-1B00-0000E7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0</xdr:colOff>
      <xdr:row>27</xdr:row>
      <xdr:rowOff>0</xdr:rowOff>
    </xdr:from>
    <xdr:to>
      <xdr:col>16</xdr:col>
      <xdr:colOff>0</xdr:colOff>
      <xdr:row>28</xdr:row>
      <xdr:rowOff>0</xdr:rowOff>
    </xdr:to>
    <xdr:sp macro="" textlink="">
      <xdr:nvSpPr>
        <xdr:cNvPr id="125460" name="54 Rectángulo redondeado">
          <a:extLst>
            <a:ext uri="{FF2B5EF4-FFF2-40B4-BE49-F238E27FC236}">
              <a16:creationId xmlns:a16="http://schemas.microsoft.com/office/drawing/2014/main" id="{00000000-0008-0000-1B00-000014EA0100}"/>
            </a:ext>
            <a:ext uri="{147F2762-F138-4A5C-976F-8EAC2B608ADB}">
              <a16:predDERef xmlns:a16="http://schemas.microsoft.com/office/drawing/2014/main" pred="{D55B2E67-97AF-4CA6-9C32-B9D2BF32DBC9}"/>
            </a:ext>
          </a:extLst>
        </xdr:cNvPr>
        <xdr:cNvSpPr/>
      </xdr:nvSpPr>
      <xdr:spPr>
        <a:xfrm>
          <a:off x="10106025" y="7677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46</xdr:row>
      <xdr:rowOff>0</xdr:rowOff>
    </xdr:from>
    <xdr:to>
      <xdr:col>17</xdr:col>
      <xdr:colOff>0</xdr:colOff>
      <xdr:row>47</xdr:row>
      <xdr:rowOff>0</xdr:rowOff>
    </xdr:to>
    <xdr:sp macro="" textlink="">
      <xdr:nvSpPr>
        <xdr:cNvPr id="125461" name="20 Rectángulo redondeado">
          <a:extLst>
            <a:ext uri="{FF2B5EF4-FFF2-40B4-BE49-F238E27FC236}">
              <a16:creationId xmlns:a16="http://schemas.microsoft.com/office/drawing/2014/main" id="{00000000-0008-0000-1B00-000015EA0100}"/>
            </a:ext>
          </a:extLst>
        </xdr:cNvPr>
        <xdr:cNvSpPr/>
      </xdr:nvSpPr>
      <xdr:spPr>
        <a:xfrm>
          <a:off x="114300" y="117252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 (Oficinas administrativas,</a:t>
          </a:r>
          <a:r>
            <a:rPr lang="es-CO" sz="1100" b="1" baseline="0">
              <a:latin typeface="Arial" panose="020B0604020202020204" pitchFamily="34" charset="0"/>
              <a:cs typeface="Arial" panose="020B0604020202020204" pitchFamily="34" charset="0"/>
            </a:rPr>
            <a:t> Almacenes y Sitios de Maquinaria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48</xdr:row>
      <xdr:rowOff>0</xdr:rowOff>
    </xdr:from>
    <xdr:to>
      <xdr:col>17</xdr:col>
      <xdr:colOff>0</xdr:colOff>
      <xdr:row>62</xdr:row>
      <xdr:rowOff>0</xdr:rowOff>
    </xdr:to>
    <xdr:grpSp>
      <xdr:nvGrpSpPr>
        <xdr:cNvPr id="125462" name="Grupo 3">
          <a:extLst>
            <a:ext uri="{FF2B5EF4-FFF2-40B4-BE49-F238E27FC236}">
              <a16:creationId xmlns:a16="http://schemas.microsoft.com/office/drawing/2014/main" id="{00000000-0008-0000-1B00-000016EA0100}"/>
            </a:ext>
          </a:extLst>
        </xdr:cNvPr>
        <xdr:cNvGrpSpPr/>
      </xdr:nvGrpSpPr>
      <xdr:grpSpPr>
        <a:xfrm>
          <a:off x="115455" y="12076545"/>
          <a:ext cx="12088090" cy="3382819"/>
          <a:chOff x="112059" y="8090647"/>
          <a:chExt cx="11474823" cy="3294529"/>
        </a:xfrm>
      </xdr:grpSpPr>
      <xdr:sp macro="" textlink="">
        <xdr:nvSpPr>
          <xdr:cNvPr id="125463" name="41 Rectángulo redondeado">
            <a:extLst>
              <a:ext uri="{FF2B5EF4-FFF2-40B4-BE49-F238E27FC236}">
                <a16:creationId xmlns:a16="http://schemas.microsoft.com/office/drawing/2014/main" id="{00000000-0008-0000-1B00-000017EA01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464" name="42 Rectángulo redondeado">
            <a:extLst>
              <a:ext uri="{FF2B5EF4-FFF2-40B4-BE49-F238E27FC236}">
                <a16:creationId xmlns:a16="http://schemas.microsoft.com/office/drawing/2014/main" id="{00000000-0008-0000-1B00-000018EA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465" name="43 Rectángulo redondeado">
            <a:extLst>
              <a:ext uri="{FF2B5EF4-FFF2-40B4-BE49-F238E27FC236}">
                <a16:creationId xmlns:a16="http://schemas.microsoft.com/office/drawing/2014/main" id="{00000000-0008-0000-1B00-000019EA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51</xdr:row>
      <xdr:rowOff>57150</xdr:rowOff>
    </xdr:from>
    <xdr:ext cx="433668" cy="1485900"/>
    <xdr:sp macro="" textlink="">
      <xdr:nvSpPr>
        <xdr:cNvPr id="125466"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1AEA0100}"/>
            </a:ext>
          </a:extLst>
        </xdr:cNvPr>
        <xdr:cNvSpPr/>
      </xdr:nvSpPr>
      <xdr:spPr bwMode="auto">
        <a:xfrm>
          <a:off x="10296525" y="128682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51</xdr:row>
      <xdr:rowOff>57150</xdr:rowOff>
    </xdr:from>
    <xdr:ext cx="438150" cy="1485900"/>
    <xdr:sp macro="" textlink="">
      <xdr:nvSpPr>
        <xdr:cNvPr id="125467"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1BEA0100}"/>
            </a:ext>
          </a:extLst>
        </xdr:cNvPr>
        <xdr:cNvSpPr/>
      </xdr:nvSpPr>
      <xdr:spPr bwMode="auto">
        <a:xfrm>
          <a:off x="10963275" y="128682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51</xdr:row>
      <xdr:rowOff>0</xdr:rowOff>
    </xdr:from>
    <xdr:ext cx="1512795" cy="1905000"/>
    <xdr:sp macro="" textlink="">
      <xdr:nvSpPr>
        <xdr:cNvPr id="125468"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1CEA0100}"/>
            </a:ext>
          </a:extLst>
        </xdr:cNvPr>
        <xdr:cNvSpPr/>
      </xdr:nvSpPr>
      <xdr:spPr bwMode="auto">
        <a:xfrm>
          <a:off x="10106025" y="128111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52</xdr:row>
      <xdr:rowOff>57150</xdr:rowOff>
    </xdr:from>
    <xdr:ext cx="433668" cy="1485900"/>
    <xdr:sp macro="" textlink="">
      <xdr:nvSpPr>
        <xdr:cNvPr id="125469"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1DEA0100}"/>
            </a:ext>
          </a:extLst>
        </xdr:cNvPr>
        <xdr:cNvSpPr/>
      </xdr:nvSpPr>
      <xdr:spPr bwMode="auto">
        <a:xfrm>
          <a:off x="10296525" y="131159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52</xdr:row>
      <xdr:rowOff>57150</xdr:rowOff>
    </xdr:from>
    <xdr:ext cx="438150" cy="1485900"/>
    <xdr:sp macro="" textlink="">
      <xdr:nvSpPr>
        <xdr:cNvPr id="125470"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1EEA0100}"/>
            </a:ext>
          </a:extLst>
        </xdr:cNvPr>
        <xdr:cNvSpPr/>
      </xdr:nvSpPr>
      <xdr:spPr bwMode="auto">
        <a:xfrm>
          <a:off x="10963275" y="131159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52</xdr:row>
      <xdr:rowOff>0</xdr:rowOff>
    </xdr:from>
    <xdr:ext cx="1512795" cy="1905000"/>
    <xdr:sp macro="" textlink="">
      <xdr:nvSpPr>
        <xdr:cNvPr id="125471"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1FEA0100}"/>
            </a:ext>
          </a:extLst>
        </xdr:cNvPr>
        <xdr:cNvSpPr/>
      </xdr:nvSpPr>
      <xdr:spPr bwMode="auto">
        <a:xfrm>
          <a:off x="10106025" y="130587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57150</xdr:rowOff>
    </xdr:from>
    <xdr:ext cx="433668" cy="1485900"/>
    <xdr:sp macro="" textlink="">
      <xdr:nvSpPr>
        <xdr:cNvPr id="125472"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20EA0100}"/>
            </a:ext>
          </a:extLst>
        </xdr:cNvPr>
        <xdr:cNvSpPr/>
      </xdr:nvSpPr>
      <xdr:spPr bwMode="auto">
        <a:xfrm>
          <a:off x="10296525" y="133635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57150</xdr:rowOff>
    </xdr:from>
    <xdr:ext cx="438150" cy="1485900"/>
    <xdr:sp macro="" textlink="">
      <xdr:nvSpPr>
        <xdr:cNvPr id="125473"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21EA0100}"/>
            </a:ext>
          </a:extLst>
        </xdr:cNvPr>
        <xdr:cNvSpPr/>
      </xdr:nvSpPr>
      <xdr:spPr bwMode="auto">
        <a:xfrm>
          <a:off x="10963275" y="133635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53</xdr:row>
      <xdr:rowOff>0</xdr:rowOff>
    </xdr:from>
    <xdr:ext cx="1512795" cy="1905000"/>
    <xdr:sp macro="" textlink="">
      <xdr:nvSpPr>
        <xdr:cNvPr id="125474"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22EA0100}"/>
            </a:ext>
          </a:extLst>
        </xdr:cNvPr>
        <xdr:cNvSpPr/>
      </xdr:nvSpPr>
      <xdr:spPr bwMode="auto">
        <a:xfrm>
          <a:off x="10106025" y="133064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5"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23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6"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24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7"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25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8"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26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9"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27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0"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28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1"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29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2"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2A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3"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2B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54</xdr:row>
      <xdr:rowOff>57150</xdr:rowOff>
    </xdr:from>
    <xdr:ext cx="433668" cy="1485900"/>
    <xdr:sp macro="" textlink="">
      <xdr:nvSpPr>
        <xdr:cNvPr id="125484"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2CEA0100}"/>
            </a:ext>
          </a:extLst>
        </xdr:cNvPr>
        <xdr:cNvSpPr/>
      </xdr:nvSpPr>
      <xdr:spPr bwMode="auto">
        <a:xfrm>
          <a:off x="10296525" y="136112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54</xdr:row>
      <xdr:rowOff>57150</xdr:rowOff>
    </xdr:from>
    <xdr:ext cx="438150" cy="1485900"/>
    <xdr:sp macro="" textlink="">
      <xdr:nvSpPr>
        <xdr:cNvPr id="125485"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2DEA0100}"/>
            </a:ext>
          </a:extLst>
        </xdr:cNvPr>
        <xdr:cNvSpPr/>
      </xdr:nvSpPr>
      <xdr:spPr bwMode="auto">
        <a:xfrm>
          <a:off x="10963275" y="136112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54</xdr:row>
      <xdr:rowOff>0</xdr:rowOff>
    </xdr:from>
    <xdr:ext cx="1512795" cy="1905000"/>
    <xdr:sp macro="" textlink="">
      <xdr:nvSpPr>
        <xdr:cNvPr id="125486"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2E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55</xdr:row>
      <xdr:rowOff>57150</xdr:rowOff>
    </xdr:from>
    <xdr:ext cx="433668" cy="1485900"/>
    <xdr:sp macro="" textlink="">
      <xdr:nvSpPr>
        <xdr:cNvPr id="125487"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2FEA0100}"/>
            </a:ext>
          </a:extLst>
        </xdr:cNvPr>
        <xdr:cNvSpPr/>
      </xdr:nvSpPr>
      <xdr:spPr bwMode="auto">
        <a:xfrm>
          <a:off x="10296525" y="138588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55</xdr:row>
      <xdr:rowOff>57150</xdr:rowOff>
    </xdr:from>
    <xdr:ext cx="438150" cy="1485900"/>
    <xdr:sp macro="" textlink="">
      <xdr:nvSpPr>
        <xdr:cNvPr id="125488"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30EA0100}"/>
            </a:ext>
          </a:extLst>
        </xdr:cNvPr>
        <xdr:cNvSpPr/>
      </xdr:nvSpPr>
      <xdr:spPr bwMode="auto">
        <a:xfrm>
          <a:off x="10963275" y="138588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55</xdr:row>
      <xdr:rowOff>0</xdr:rowOff>
    </xdr:from>
    <xdr:ext cx="1512795" cy="1905000"/>
    <xdr:sp macro="" textlink="">
      <xdr:nvSpPr>
        <xdr:cNvPr id="125489"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31EA0100}"/>
            </a:ext>
          </a:extLst>
        </xdr:cNvPr>
        <xdr:cNvSpPr/>
      </xdr:nvSpPr>
      <xdr:spPr bwMode="auto">
        <a:xfrm>
          <a:off x="10106025" y="138017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56</xdr:row>
      <xdr:rowOff>57150</xdr:rowOff>
    </xdr:from>
    <xdr:ext cx="433668" cy="1485900"/>
    <xdr:sp macro="" textlink="">
      <xdr:nvSpPr>
        <xdr:cNvPr id="125490"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32EA0100}"/>
            </a:ext>
          </a:extLst>
        </xdr:cNvPr>
        <xdr:cNvSpPr/>
      </xdr:nvSpPr>
      <xdr:spPr bwMode="auto">
        <a:xfrm>
          <a:off x="10296525" y="141065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56</xdr:row>
      <xdr:rowOff>57150</xdr:rowOff>
    </xdr:from>
    <xdr:ext cx="438150" cy="1485900"/>
    <xdr:sp macro="" textlink="">
      <xdr:nvSpPr>
        <xdr:cNvPr id="125491"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33EA0100}"/>
            </a:ext>
          </a:extLst>
        </xdr:cNvPr>
        <xdr:cNvSpPr/>
      </xdr:nvSpPr>
      <xdr:spPr bwMode="auto">
        <a:xfrm>
          <a:off x="10963275" y="141065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60</xdr:row>
      <xdr:rowOff>57150</xdr:rowOff>
    </xdr:from>
    <xdr:ext cx="433668" cy="603999"/>
    <xdr:sp macro="" textlink="">
      <xdr:nvSpPr>
        <xdr:cNvPr id="125492"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34EA0100}"/>
            </a:ext>
          </a:extLst>
        </xdr:cNvPr>
        <xdr:cNvSpPr/>
      </xdr:nvSpPr>
      <xdr:spPr bwMode="auto">
        <a:xfrm>
          <a:off x="10296525" y="15097125"/>
          <a:ext cx="433668"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60</xdr:row>
      <xdr:rowOff>57150</xdr:rowOff>
    </xdr:from>
    <xdr:ext cx="438150" cy="603999"/>
    <xdr:sp macro="" textlink="">
      <xdr:nvSpPr>
        <xdr:cNvPr id="125493"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35EA0100}"/>
            </a:ext>
          </a:extLst>
        </xdr:cNvPr>
        <xdr:cNvSpPr/>
      </xdr:nvSpPr>
      <xdr:spPr bwMode="auto">
        <a:xfrm>
          <a:off x="10963275" y="15097125"/>
          <a:ext cx="438150"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65</xdr:row>
      <xdr:rowOff>0</xdr:rowOff>
    </xdr:from>
    <xdr:to>
      <xdr:col>17</xdr:col>
      <xdr:colOff>0</xdr:colOff>
      <xdr:row>79</xdr:row>
      <xdr:rowOff>0</xdr:rowOff>
    </xdr:to>
    <xdr:grpSp>
      <xdr:nvGrpSpPr>
        <xdr:cNvPr id="125494" name="Grupo 3">
          <a:extLst>
            <a:ext uri="{FF2B5EF4-FFF2-40B4-BE49-F238E27FC236}">
              <a16:creationId xmlns:a16="http://schemas.microsoft.com/office/drawing/2014/main" id="{00000000-0008-0000-1B00-000036EA0100}"/>
            </a:ext>
          </a:extLst>
        </xdr:cNvPr>
        <xdr:cNvGrpSpPr/>
      </xdr:nvGrpSpPr>
      <xdr:grpSpPr>
        <a:xfrm>
          <a:off x="115455" y="15921182"/>
          <a:ext cx="12088090" cy="3382818"/>
          <a:chOff x="112059" y="8090647"/>
          <a:chExt cx="11474823" cy="3294529"/>
        </a:xfrm>
      </xdr:grpSpPr>
      <xdr:sp macro="" textlink="">
        <xdr:nvSpPr>
          <xdr:cNvPr id="125495" name="42 Rectángulo redondeado">
            <a:extLst>
              <a:ext uri="{FF2B5EF4-FFF2-40B4-BE49-F238E27FC236}">
                <a16:creationId xmlns:a16="http://schemas.microsoft.com/office/drawing/2014/main" id="{00000000-0008-0000-1B00-000037EA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496" name="43 Rectángulo redondeado">
            <a:extLst>
              <a:ext uri="{FF2B5EF4-FFF2-40B4-BE49-F238E27FC236}">
                <a16:creationId xmlns:a16="http://schemas.microsoft.com/office/drawing/2014/main" id="{00000000-0008-0000-1B00-000038EA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68</xdr:row>
      <xdr:rowOff>57150</xdr:rowOff>
    </xdr:from>
    <xdr:ext cx="433668" cy="1485900"/>
    <xdr:sp macro="" textlink="">
      <xdr:nvSpPr>
        <xdr:cNvPr id="125497"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39EA0100}"/>
            </a:ext>
          </a:extLst>
        </xdr:cNvPr>
        <xdr:cNvSpPr/>
      </xdr:nvSpPr>
      <xdr:spPr bwMode="auto">
        <a:xfrm>
          <a:off x="10296525" y="166020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68</xdr:row>
      <xdr:rowOff>57150</xdr:rowOff>
    </xdr:from>
    <xdr:ext cx="438150" cy="1485900"/>
    <xdr:sp macro="" textlink="">
      <xdr:nvSpPr>
        <xdr:cNvPr id="125498"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3AEA0100}"/>
            </a:ext>
          </a:extLst>
        </xdr:cNvPr>
        <xdr:cNvSpPr/>
      </xdr:nvSpPr>
      <xdr:spPr bwMode="auto">
        <a:xfrm>
          <a:off x="10963275" y="166020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68</xdr:row>
      <xdr:rowOff>0</xdr:rowOff>
    </xdr:from>
    <xdr:ext cx="1512795" cy="1905000"/>
    <xdr:sp macro="" textlink="">
      <xdr:nvSpPr>
        <xdr:cNvPr id="125499"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3BEA0100}"/>
            </a:ext>
          </a:extLst>
        </xdr:cNvPr>
        <xdr:cNvSpPr/>
      </xdr:nvSpPr>
      <xdr:spPr bwMode="auto">
        <a:xfrm>
          <a:off x="10106025" y="165449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69</xdr:row>
      <xdr:rowOff>57150</xdr:rowOff>
    </xdr:from>
    <xdr:ext cx="433668" cy="1485900"/>
    <xdr:sp macro="" textlink="">
      <xdr:nvSpPr>
        <xdr:cNvPr id="125500"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3CEA0100}"/>
            </a:ext>
          </a:extLst>
        </xdr:cNvPr>
        <xdr:cNvSpPr/>
      </xdr:nvSpPr>
      <xdr:spPr bwMode="auto">
        <a:xfrm>
          <a:off x="10296525" y="168497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69</xdr:row>
      <xdr:rowOff>57150</xdr:rowOff>
    </xdr:from>
    <xdr:ext cx="438150" cy="1485900"/>
    <xdr:sp macro="" textlink="">
      <xdr:nvSpPr>
        <xdr:cNvPr id="125501"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3DEA0100}"/>
            </a:ext>
          </a:extLst>
        </xdr:cNvPr>
        <xdr:cNvSpPr/>
      </xdr:nvSpPr>
      <xdr:spPr bwMode="auto">
        <a:xfrm>
          <a:off x="10963275" y="168497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69</xdr:row>
      <xdr:rowOff>0</xdr:rowOff>
    </xdr:from>
    <xdr:ext cx="1512795" cy="1905000"/>
    <xdr:sp macro="" textlink="">
      <xdr:nvSpPr>
        <xdr:cNvPr id="125502"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3EEA0100}"/>
            </a:ext>
          </a:extLst>
        </xdr:cNvPr>
        <xdr:cNvSpPr/>
      </xdr:nvSpPr>
      <xdr:spPr bwMode="auto">
        <a:xfrm>
          <a:off x="10106025" y="167925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70</xdr:row>
      <xdr:rowOff>57150</xdr:rowOff>
    </xdr:from>
    <xdr:ext cx="433668" cy="1485900"/>
    <xdr:sp macro="" textlink="">
      <xdr:nvSpPr>
        <xdr:cNvPr id="125503"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3FEA0100}"/>
            </a:ext>
          </a:extLst>
        </xdr:cNvPr>
        <xdr:cNvSpPr/>
      </xdr:nvSpPr>
      <xdr:spPr bwMode="auto">
        <a:xfrm>
          <a:off x="10296525" y="170973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70</xdr:row>
      <xdr:rowOff>57150</xdr:rowOff>
    </xdr:from>
    <xdr:ext cx="438150" cy="1485900"/>
    <xdr:sp macro="" textlink="">
      <xdr:nvSpPr>
        <xdr:cNvPr id="125504"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40EA0100}"/>
            </a:ext>
          </a:extLst>
        </xdr:cNvPr>
        <xdr:cNvSpPr/>
      </xdr:nvSpPr>
      <xdr:spPr bwMode="auto">
        <a:xfrm>
          <a:off x="10963275" y="170973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70</xdr:row>
      <xdr:rowOff>0</xdr:rowOff>
    </xdr:from>
    <xdr:ext cx="1512795" cy="1905000"/>
    <xdr:sp macro="" textlink="">
      <xdr:nvSpPr>
        <xdr:cNvPr id="125505"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41EA0100}"/>
            </a:ext>
          </a:extLst>
        </xdr:cNvPr>
        <xdr:cNvSpPr/>
      </xdr:nvSpPr>
      <xdr:spPr bwMode="auto">
        <a:xfrm>
          <a:off x="10106025" y="170402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71</xdr:row>
      <xdr:rowOff>57150</xdr:rowOff>
    </xdr:from>
    <xdr:ext cx="433668" cy="1485900"/>
    <xdr:sp macro="" textlink="">
      <xdr:nvSpPr>
        <xdr:cNvPr id="12550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42EA0100}"/>
            </a:ext>
          </a:extLst>
        </xdr:cNvPr>
        <xdr:cNvSpPr/>
      </xdr:nvSpPr>
      <xdr:spPr bwMode="auto">
        <a:xfrm>
          <a:off x="10296525" y="173450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71</xdr:row>
      <xdr:rowOff>57150</xdr:rowOff>
    </xdr:from>
    <xdr:ext cx="438150" cy="1485900"/>
    <xdr:sp macro="" textlink="">
      <xdr:nvSpPr>
        <xdr:cNvPr id="12550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43EA0100}"/>
            </a:ext>
          </a:extLst>
        </xdr:cNvPr>
        <xdr:cNvSpPr/>
      </xdr:nvSpPr>
      <xdr:spPr bwMode="auto">
        <a:xfrm>
          <a:off x="10963275" y="173450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72</xdr:row>
      <xdr:rowOff>57150</xdr:rowOff>
    </xdr:from>
    <xdr:ext cx="433668" cy="1485900"/>
    <xdr:sp macro="" textlink="">
      <xdr:nvSpPr>
        <xdr:cNvPr id="12550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44EA0100}"/>
            </a:ext>
          </a:extLst>
        </xdr:cNvPr>
        <xdr:cNvSpPr/>
      </xdr:nvSpPr>
      <xdr:spPr bwMode="auto">
        <a:xfrm>
          <a:off x="10296525" y="175926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72</xdr:row>
      <xdr:rowOff>57150</xdr:rowOff>
    </xdr:from>
    <xdr:ext cx="438150" cy="1485900"/>
    <xdr:sp macro="" textlink="">
      <xdr:nvSpPr>
        <xdr:cNvPr id="12550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45EA0100}"/>
            </a:ext>
          </a:extLst>
        </xdr:cNvPr>
        <xdr:cNvSpPr/>
      </xdr:nvSpPr>
      <xdr:spPr bwMode="auto">
        <a:xfrm>
          <a:off x="10963275" y="175926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94</xdr:row>
      <xdr:rowOff>0</xdr:rowOff>
    </xdr:from>
    <xdr:to>
      <xdr:col>17</xdr:col>
      <xdr:colOff>0</xdr:colOff>
      <xdr:row>95</xdr:row>
      <xdr:rowOff>0</xdr:rowOff>
    </xdr:to>
    <xdr:sp macro="" textlink="">
      <xdr:nvSpPr>
        <xdr:cNvPr id="125510" name="119 Rectángulo redondeado">
          <a:extLst>
            <a:ext uri="{FF2B5EF4-FFF2-40B4-BE49-F238E27FC236}">
              <a16:creationId xmlns:a16="http://schemas.microsoft.com/office/drawing/2014/main" id="{00000000-0008-0000-1B00-000046EA0100}"/>
            </a:ext>
            <a:ext uri="{147F2762-F138-4A5C-976F-8EAC2B608ADB}">
              <a16:predDERef xmlns:a16="http://schemas.microsoft.com/office/drawing/2014/main" pred="{EC0EA2E9-8F93-47FE-9BF0-B15DA51DC6AA}"/>
            </a:ext>
          </a:extLst>
        </xdr:cNvPr>
        <xdr:cNvSpPr/>
      </xdr:nvSpPr>
      <xdr:spPr>
        <a:xfrm>
          <a:off x="114300" y="22212300"/>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INFORMACIÓN SOBRE AMPLIACIONES DE ETAPAS</a:t>
          </a:r>
        </a:p>
      </xdr:txBody>
    </xdr:sp>
    <xdr:clientData/>
  </xdr:twoCellAnchor>
  <xdr:twoCellAnchor>
    <xdr:from>
      <xdr:col>1</xdr:col>
      <xdr:colOff>0</xdr:colOff>
      <xdr:row>107</xdr:row>
      <xdr:rowOff>0</xdr:rowOff>
    </xdr:from>
    <xdr:to>
      <xdr:col>17</xdr:col>
      <xdr:colOff>0</xdr:colOff>
      <xdr:row>108</xdr:row>
      <xdr:rowOff>1</xdr:rowOff>
    </xdr:to>
    <xdr:sp macro="" textlink="">
      <xdr:nvSpPr>
        <xdr:cNvPr id="125511" name="135 Rectángulo redondeado">
          <a:extLst>
            <a:ext uri="{FF2B5EF4-FFF2-40B4-BE49-F238E27FC236}">
              <a16:creationId xmlns:a16="http://schemas.microsoft.com/office/drawing/2014/main" id="{00000000-0008-0000-1B00-000047EA0100}"/>
            </a:ext>
            <a:ext uri="{147F2762-F138-4A5C-976F-8EAC2B608ADB}">
              <a16:predDERef xmlns:a16="http://schemas.microsoft.com/office/drawing/2014/main" pred="{DD0AECCC-8CD3-464E-9B99-59D8086FBB87}"/>
            </a:ext>
          </a:extLst>
        </xdr:cNvPr>
        <xdr:cNvSpPr/>
      </xdr:nvSpPr>
      <xdr:spPr>
        <a:xfrm>
          <a:off x="114300" y="25155525"/>
          <a:ext cx="11534775" cy="76201"/>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96</xdr:row>
      <xdr:rowOff>0</xdr:rowOff>
    </xdr:from>
    <xdr:to>
      <xdr:col>17</xdr:col>
      <xdr:colOff>0</xdr:colOff>
      <xdr:row>107</xdr:row>
      <xdr:rowOff>0</xdr:rowOff>
    </xdr:to>
    <xdr:sp macro="" textlink="">
      <xdr:nvSpPr>
        <xdr:cNvPr id="125512" name="43 Rectángulo redondeado">
          <a:extLst>
            <a:ext uri="{FF2B5EF4-FFF2-40B4-BE49-F238E27FC236}">
              <a16:creationId xmlns:a16="http://schemas.microsoft.com/office/drawing/2014/main" id="{00000000-0008-0000-1B00-000048EA0100}"/>
            </a:ext>
          </a:extLst>
        </xdr:cNvPr>
        <xdr:cNvSpPr/>
      </xdr:nvSpPr>
      <xdr:spPr>
        <a:xfrm>
          <a:off x="114300" y="22555200"/>
          <a:ext cx="11534775" cy="2600325"/>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190500</xdr:colOff>
      <xdr:row>100</xdr:row>
      <xdr:rowOff>57150</xdr:rowOff>
    </xdr:from>
    <xdr:ext cx="433668" cy="1515483"/>
    <xdr:sp macro="" textlink="">
      <xdr:nvSpPr>
        <xdr:cNvPr id="125513"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49EA0100}"/>
            </a:ext>
          </a:extLst>
        </xdr:cNvPr>
        <xdr:cNvSpPr/>
      </xdr:nvSpPr>
      <xdr:spPr bwMode="auto">
        <a:xfrm>
          <a:off x="10296525" y="23650575"/>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515483"/>
    <xdr:sp macro="" textlink="">
      <xdr:nvSpPr>
        <xdr:cNvPr id="125514"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4AEA0100}"/>
            </a:ext>
          </a:extLst>
        </xdr:cNvPr>
        <xdr:cNvSpPr/>
      </xdr:nvSpPr>
      <xdr:spPr bwMode="auto">
        <a:xfrm>
          <a:off x="10963275" y="23650575"/>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1003" cy="1939514"/>
    <xdr:sp macro="" textlink="">
      <xdr:nvSpPr>
        <xdr:cNvPr id="125515"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4BEA0100}"/>
            </a:ext>
          </a:extLst>
        </xdr:cNvPr>
        <xdr:cNvSpPr/>
      </xdr:nvSpPr>
      <xdr:spPr bwMode="auto">
        <a:xfrm>
          <a:off x="10106025" y="23593425"/>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515484"/>
    <xdr:sp macro="" textlink="">
      <xdr:nvSpPr>
        <xdr:cNvPr id="125516"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4CEA0100}"/>
            </a:ext>
          </a:extLst>
        </xdr:cNvPr>
        <xdr:cNvSpPr/>
      </xdr:nvSpPr>
      <xdr:spPr bwMode="auto">
        <a:xfrm>
          <a:off x="10296525" y="23898225"/>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515484"/>
    <xdr:sp macro="" textlink="">
      <xdr:nvSpPr>
        <xdr:cNvPr id="125517"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4DEA0100}"/>
            </a:ext>
          </a:extLst>
        </xdr:cNvPr>
        <xdr:cNvSpPr/>
      </xdr:nvSpPr>
      <xdr:spPr bwMode="auto">
        <a:xfrm>
          <a:off x="10963275" y="23898225"/>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1003" cy="1939515"/>
    <xdr:sp macro="" textlink="">
      <xdr:nvSpPr>
        <xdr:cNvPr id="125518"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4EEA0100}"/>
            </a:ext>
          </a:extLst>
        </xdr:cNvPr>
        <xdr:cNvSpPr/>
      </xdr:nvSpPr>
      <xdr:spPr bwMode="auto">
        <a:xfrm>
          <a:off x="10106025" y="23841075"/>
          <a:ext cx="1511003" cy="193951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515484"/>
    <xdr:sp macro="" textlink="">
      <xdr:nvSpPr>
        <xdr:cNvPr id="125519"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4FEA0100}"/>
            </a:ext>
          </a:extLst>
        </xdr:cNvPr>
        <xdr:cNvSpPr/>
      </xdr:nvSpPr>
      <xdr:spPr bwMode="auto">
        <a:xfrm>
          <a:off x="10296525" y="24145875"/>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515484"/>
    <xdr:sp macro="" textlink="">
      <xdr:nvSpPr>
        <xdr:cNvPr id="125520"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50EA0100}"/>
            </a:ext>
          </a:extLst>
        </xdr:cNvPr>
        <xdr:cNvSpPr/>
      </xdr:nvSpPr>
      <xdr:spPr bwMode="auto">
        <a:xfrm>
          <a:off x="10963275" y="24145875"/>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1003" cy="1939514"/>
    <xdr:sp macro="" textlink="">
      <xdr:nvSpPr>
        <xdr:cNvPr id="125521"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51EA0100}"/>
            </a:ext>
          </a:extLst>
        </xdr:cNvPr>
        <xdr:cNvSpPr/>
      </xdr:nvSpPr>
      <xdr:spPr bwMode="auto">
        <a:xfrm>
          <a:off x="10106025" y="24088725"/>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2"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52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3"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53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4"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54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5"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55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6"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56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7"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57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8"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58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9"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59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30"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5A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515483"/>
    <xdr:sp macro="" textlink="">
      <xdr:nvSpPr>
        <xdr:cNvPr id="125531"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5BEA0100}"/>
            </a:ext>
          </a:extLst>
        </xdr:cNvPr>
        <xdr:cNvSpPr/>
      </xdr:nvSpPr>
      <xdr:spPr bwMode="auto">
        <a:xfrm>
          <a:off x="10296525" y="24393525"/>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515483"/>
    <xdr:sp macro="" textlink="">
      <xdr:nvSpPr>
        <xdr:cNvPr id="125532"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5CEA0100}"/>
            </a:ext>
          </a:extLst>
        </xdr:cNvPr>
        <xdr:cNvSpPr/>
      </xdr:nvSpPr>
      <xdr:spPr bwMode="auto">
        <a:xfrm>
          <a:off x="10963275" y="24393525"/>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103</xdr:row>
      <xdr:rowOff>0</xdr:rowOff>
    </xdr:from>
    <xdr:ext cx="1511003" cy="1935480"/>
    <xdr:sp macro="" textlink="">
      <xdr:nvSpPr>
        <xdr:cNvPr id="125533"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5D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104</xdr:row>
      <xdr:rowOff>57150</xdr:rowOff>
    </xdr:from>
    <xdr:ext cx="433668" cy="1515484"/>
    <xdr:sp macro="" textlink="">
      <xdr:nvSpPr>
        <xdr:cNvPr id="125534"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5EEA0100}"/>
            </a:ext>
          </a:extLst>
        </xdr:cNvPr>
        <xdr:cNvSpPr/>
      </xdr:nvSpPr>
      <xdr:spPr bwMode="auto">
        <a:xfrm>
          <a:off x="10296525" y="24641175"/>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515484"/>
    <xdr:sp macro="" textlink="">
      <xdr:nvSpPr>
        <xdr:cNvPr id="125535"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5FEA0100}"/>
            </a:ext>
          </a:extLst>
        </xdr:cNvPr>
        <xdr:cNvSpPr/>
      </xdr:nvSpPr>
      <xdr:spPr bwMode="auto">
        <a:xfrm>
          <a:off x="10963275" y="24641175"/>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104</xdr:row>
      <xdr:rowOff>0</xdr:rowOff>
    </xdr:from>
    <xdr:ext cx="1511003" cy="1935480"/>
    <xdr:sp macro="" textlink="">
      <xdr:nvSpPr>
        <xdr:cNvPr id="125536"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60EA0100}"/>
            </a:ext>
          </a:extLst>
        </xdr:cNvPr>
        <xdr:cNvSpPr/>
      </xdr:nvSpPr>
      <xdr:spPr bwMode="auto">
        <a:xfrm>
          <a:off x="10106025" y="2458402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105</xdr:row>
      <xdr:rowOff>57150</xdr:rowOff>
    </xdr:from>
    <xdr:ext cx="433668" cy="1506519"/>
    <xdr:sp macro="" textlink="">
      <xdr:nvSpPr>
        <xdr:cNvPr id="125537"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61EA0100}"/>
            </a:ext>
          </a:extLst>
        </xdr:cNvPr>
        <xdr:cNvSpPr/>
      </xdr:nvSpPr>
      <xdr:spPr bwMode="auto">
        <a:xfrm>
          <a:off x="10296525" y="24888825"/>
          <a:ext cx="433668"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105</xdr:row>
      <xdr:rowOff>57150</xdr:rowOff>
    </xdr:from>
    <xdr:ext cx="438150" cy="1506519"/>
    <xdr:sp macro="" textlink="">
      <xdr:nvSpPr>
        <xdr:cNvPr id="125538"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62EA0100}"/>
            </a:ext>
          </a:extLst>
        </xdr:cNvPr>
        <xdr:cNvSpPr/>
      </xdr:nvSpPr>
      <xdr:spPr bwMode="auto">
        <a:xfrm>
          <a:off x="10963275" y="24888825"/>
          <a:ext cx="438150"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106</xdr:row>
      <xdr:rowOff>0</xdr:rowOff>
    </xdr:from>
    <xdr:ext cx="433668" cy="604896"/>
    <xdr:sp macro="" textlink="">
      <xdr:nvSpPr>
        <xdr:cNvPr id="125539"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63EA0100}"/>
            </a:ext>
          </a:extLst>
        </xdr:cNvPr>
        <xdr:cNvSpPr/>
      </xdr:nvSpPr>
      <xdr:spPr bwMode="auto">
        <a:xfrm>
          <a:off x="10296525" y="25079325"/>
          <a:ext cx="433668"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106</xdr:row>
      <xdr:rowOff>0</xdr:rowOff>
    </xdr:from>
    <xdr:ext cx="438150" cy="604896"/>
    <xdr:sp macro="" textlink="">
      <xdr:nvSpPr>
        <xdr:cNvPr id="125540"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64EA0100}"/>
            </a:ext>
          </a:extLst>
        </xdr:cNvPr>
        <xdr:cNvSpPr/>
      </xdr:nvSpPr>
      <xdr:spPr bwMode="auto">
        <a:xfrm>
          <a:off x="10963275" y="25079325"/>
          <a:ext cx="438150"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96</xdr:row>
      <xdr:rowOff>0</xdr:rowOff>
    </xdr:from>
    <xdr:to>
      <xdr:col>17</xdr:col>
      <xdr:colOff>0</xdr:colOff>
      <xdr:row>107</xdr:row>
      <xdr:rowOff>0</xdr:rowOff>
    </xdr:to>
    <xdr:grpSp>
      <xdr:nvGrpSpPr>
        <xdr:cNvPr id="125541" name="Grupo 3">
          <a:extLst>
            <a:ext uri="{FF2B5EF4-FFF2-40B4-BE49-F238E27FC236}">
              <a16:creationId xmlns:a16="http://schemas.microsoft.com/office/drawing/2014/main" id="{00000000-0008-0000-1B00-000065EA0100}"/>
            </a:ext>
          </a:extLst>
        </xdr:cNvPr>
        <xdr:cNvGrpSpPr/>
      </xdr:nvGrpSpPr>
      <xdr:grpSpPr>
        <a:xfrm>
          <a:off x="115455" y="22871545"/>
          <a:ext cx="12088090" cy="2667000"/>
          <a:chOff x="112059" y="8090647"/>
          <a:chExt cx="11474823" cy="3294529"/>
        </a:xfrm>
      </xdr:grpSpPr>
      <xdr:sp macro="" textlink="">
        <xdr:nvSpPr>
          <xdr:cNvPr id="125542" name="41 Rectángulo redondeado">
            <a:extLst>
              <a:ext uri="{FF2B5EF4-FFF2-40B4-BE49-F238E27FC236}">
                <a16:creationId xmlns:a16="http://schemas.microsoft.com/office/drawing/2014/main" id="{00000000-0008-0000-1B00-000066EA0100}"/>
              </a:ext>
            </a:extLst>
          </xdr:cNvPr>
          <xdr:cNvSpPr/>
        </xdr:nvSpPr>
        <xdr:spPr>
          <a:xfrm>
            <a:off x="224118" y="9389359"/>
            <a:ext cx="11250706" cy="1917375"/>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543" name="42 Rectángulo redondeado">
            <a:extLst>
              <a:ext uri="{FF2B5EF4-FFF2-40B4-BE49-F238E27FC236}">
                <a16:creationId xmlns:a16="http://schemas.microsoft.com/office/drawing/2014/main" id="{00000000-0008-0000-1B00-000067EA0100}"/>
              </a:ext>
            </a:extLst>
          </xdr:cNvPr>
          <xdr:cNvSpPr/>
        </xdr:nvSpPr>
        <xdr:spPr>
          <a:xfrm>
            <a:off x="224118" y="8568116"/>
            <a:ext cx="11250706" cy="74058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544" name="43 Rectángulo redondeado">
            <a:extLst>
              <a:ext uri="{FF2B5EF4-FFF2-40B4-BE49-F238E27FC236}">
                <a16:creationId xmlns:a16="http://schemas.microsoft.com/office/drawing/2014/main" id="{00000000-0008-0000-1B00-000068EA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100</xdr:row>
      <xdr:rowOff>57150</xdr:rowOff>
    </xdr:from>
    <xdr:ext cx="433668" cy="1485900"/>
    <xdr:sp macro="" textlink="">
      <xdr:nvSpPr>
        <xdr:cNvPr id="125545"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69EA0100}"/>
            </a:ext>
          </a:extLst>
        </xdr:cNvPr>
        <xdr:cNvSpPr/>
      </xdr:nvSpPr>
      <xdr:spPr bwMode="auto">
        <a:xfrm>
          <a:off x="10296525" y="236505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485900"/>
    <xdr:sp macro="" textlink="">
      <xdr:nvSpPr>
        <xdr:cNvPr id="125546"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6AEA0100}"/>
            </a:ext>
          </a:extLst>
        </xdr:cNvPr>
        <xdr:cNvSpPr/>
      </xdr:nvSpPr>
      <xdr:spPr bwMode="auto">
        <a:xfrm>
          <a:off x="10963275" y="236505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2795" cy="1905000"/>
    <xdr:sp macro="" textlink="">
      <xdr:nvSpPr>
        <xdr:cNvPr id="125547"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6BEA0100}"/>
            </a:ext>
          </a:extLst>
        </xdr:cNvPr>
        <xdr:cNvSpPr/>
      </xdr:nvSpPr>
      <xdr:spPr bwMode="auto">
        <a:xfrm>
          <a:off x="10106025" y="235934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485900"/>
    <xdr:sp macro="" textlink="">
      <xdr:nvSpPr>
        <xdr:cNvPr id="125548"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6CEA0100}"/>
            </a:ext>
          </a:extLst>
        </xdr:cNvPr>
        <xdr:cNvSpPr/>
      </xdr:nvSpPr>
      <xdr:spPr bwMode="auto">
        <a:xfrm>
          <a:off x="10296525" y="238982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485900"/>
    <xdr:sp macro="" textlink="">
      <xdr:nvSpPr>
        <xdr:cNvPr id="125549"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6DEA0100}"/>
            </a:ext>
          </a:extLst>
        </xdr:cNvPr>
        <xdr:cNvSpPr/>
      </xdr:nvSpPr>
      <xdr:spPr bwMode="auto">
        <a:xfrm>
          <a:off x="10963275" y="238982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2795" cy="1905000"/>
    <xdr:sp macro="" textlink="">
      <xdr:nvSpPr>
        <xdr:cNvPr id="125550"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6EEA0100}"/>
            </a:ext>
          </a:extLst>
        </xdr:cNvPr>
        <xdr:cNvSpPr/>
      </xdr:nvSpPr>
      <xdr:spPr bwMode="auto">
        <a:xfrm>
          <a:off x="10106025" y="23841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485900"/>
    <xdr:sp macro="" textlink="">
      <xdr:nvSpPr>
        <xdr:cNvPr id="125551"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6FEA0100}"/>
            </a:ext>
          </a:extLst>
        </xdr:cNvPr>
        <xdr:cNvSpPr/>
      </xdr:nvSpPr>
      <xdr:spPr bwMode="auto">
        <a:xfrm>
          <a:off x="10296525" y="241458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485900"/>
    <xdr:sp macro="" textlink="">
      <xdr:nvSpPr>
        <xdr:cNvPr id="125552"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70EA0100}"/>
            </a:ext>
          </a:extLst>
        </xdr:cNvPr>
        <xdr:cNvSpPr/>
      </xdr:nvSpPr>
      <xdr:spPr bwMode="auto">
        <a:xfrm>
          <a:off x="10963275" y="241458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2795" cy="1905000"/>
    <xdr:sp macro="" textlink="">
      <xdr:nvSpPr>
        <xdr:cNvPr id="125553"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71EA0100}"/>
            </a:ext>
          </a:extLst>
        </xdr:cNvPr>
        <xdr:cNvSpPr/>
      </xdr:nvSpPr>
      <xdr:spPr bwMode="auto">
        <a:xfrm>
          <a:off x="10106025" y="240887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485900"/>
    <xdr:sp macro="" textlink="">
      <xdr:nvSpPr>
        <xdr:cNvPr id="125554"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72EA0100}"/>
            </a:ext>
          </a:extLst>
        </xdr:cNvPr>
        <xdr:cNvSpPr/>
      </xdr:nvSpPr>
      <xdr:spPr bwMode="auto">
        <a:xfrm>
          <a:off x="10296525" y="243935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485900"/>
    <xdr:sp macro="" textlink="">
      <xdr:nvSpPr>
        <xdr:cNvPr id="125555"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73EA0100}"/>
            </a:ext>
          </a:extLst>
        </xdr:cNvPr>
        <xdr:cNvSpPr/>
      </xdr:nvSpPr>
      <xdr:spPr bwMode="auto">
        <a:xfrm>
          <a:off x="10963275" y="243935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104</xdr:row>
      <xdr:rowOff>57150</xdr:rowOff>
    </xdr:from>
    <xdr:ext cx="433668" cy="1485900"/>
    <xdr:sp macro="" textlink="">
      <xdr:nvSpPr>
        <xdr:cNvPr id="125556"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74EA0100}"/>
            </a:ext>
          </a:extLst>
        </xdr:cNvPr>
        <xdr:cNvSpPr/>
      </xdr:nvSpPr>
      <xdr:spPr bwMode="auto">
        <a:xfrm>
          <a:off x="10296525" y="246411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485900"/>
    <xdr:sp macro="" textlink="">
      <xdr:nvSpPr>
        <xdr:cNvPr id="125557"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75EA0100}"/>
            </a:ext>
          </a:extLst>
        </xdr:cNvPr>
        <xdr:cNvSpPr/>
      </xdr:nvSpPr>
      <xdr:spPr bwMode="auto">
        <a:xfrm>
          <a:off x="10963275" y="246411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ontec.sharepoint.com/personal/spardo_icontec_org/Documents/Trabajo/Doc%20certificacion/Economica%20circular/Documentos/Sik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parrado\Downloads\F-GV-178FORMULARIODEINFORMACIONPREVIACERTIFICACIONSISTEMASDEGESTIONV7.xlsx" TargetMode="External"/><Relationship Id="rId1" Type="http://schemas.openxmlformats.org/officeDocument/2006/relationships/externalLinkPath" Target="/Users/Cparrado/Downloads/F-GV-178FORMULARIODEINFORMACIONPREVIACERTIFICACIONSISTEMASDEGESTIONV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solucion.icontec.org/Users/sagarcia/OneDrive%20-%20ICONTEC/Trabajo/AntonioG/ISO%2045001/2018/DOCUMENTOS%20DEL%20SERVICIO/FORMULARIO%20DE%20INFORMACI&#211;N%20PREVIA/copia%20de%20fip%20es-p-cv-10-f-001%20v1601%20(orig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ontec.sharepoint.com/personal/sagarcia_icontec_org/Documents/Trabajo/AntonioG/ISO%2022301%20CONTINUIDAD%20DEL%20NEGOCIO/DOCUMENTOS%20DEL%20SERVICIO/Copia%20de%20FIP-ES-P-CV-10-F-001%20vFFS2019-06-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solucion.icontec.org/Users/sagarcia/Downloads/copia%20de%20fip%20es-p-cv-10-f-001%20v160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contec-my.sharepoint.com/personal/sagarcia_icontec_org/Documents/Trabajo/AntonioG/ISO%2055001/2024/FIP/Copia%20de%20F-GV-0178%20FORMULARIO%20DE%20INFORMACI&#211;N%20PREVIA%20CERTIFICACI&#211;N%20SISTEMAS%20DE%20GESTI&#211;N%20V8.xlsx" TargetMode="External"/><Relationship Id="rId1" Type="http://schemas.openxmlformats.org/officeDocument/2006/relationships/externalLinkPath" Target="https://icontec-my.sharepoint.com/personal/sagarcia_icontec_org/Documents/Trabajo/AntonioG/ISO%2055001/2024/FIP/Copia%20de%20F-GV-0178%20FORMULARIO%20DE%20INFORMACI&#211;N%20PREVIA%20CERTIFICACI&#211;N%20SISTEMAS%20DE%20GESTI&#211;N%20V8.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https://icontec-my.sharepoint.com/personal/spardo_icontec_org/Documents/01-%20Descargas%20-%20Trabajo/Doc%20certificacion/Nuevos%20servicios/BIM/FGV167FORMULARIOINFORMACINPREVIAPARALASOLICITUDDECERTIFICACINDEPROCESOSYSERVICIOSOTORGADAPORICONTECv1%20ISO19650-2.xlsx" TargetMode="External"/><Relationship Id="rId2" Type="http://schemas.microsoft.com/office/2019/04/relationships/externalLinkLongPath" Target="https://icontec.sharepoint.com/personal/spardo_icontec_org/Documents/01-%20Descargas%20-%20Trabajo/Doc%20certificacion/Nuevos%20servicios/BIM/FGV167FORMULARIOINFORMACINPREVIAPARALASOLICITUDDECERTIFICACINDEPROCESOSYSERVICIOSOTORGADAPORICONTECv1%20ISO19650-2.xlsx?C6964FBD" TargetMode="External"/><Relationship Id="rId1" Type="http://schemas.openxmlformats.org/officeDocument/2006/relationships/externalLinkPath" Target="file:///\\C6964FBD\FGV167FORMULARIOINFORMACINPREVIAPARALASOLICITUDDECERTIFICACINDEPROCESOSYSERVICIOSOTORGADAPORICONTECv1%20ISO1965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solucion.icontec.org/Users/oayala/AppData/Local/Microsoft/Windows/Temporary%20Internet%20Files/Content.Outlook/3KN1HKPK/es-p-cv-10-f-001%20-%20Prop%20FIP%20227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Documentos\Archivos%20laborales%20FC\2022\Proyecto%20de%20libre%20competencia\Documentos\Comercial\FGV178FORMULARIODEINFORMACIONPREVIACERTIFICACIONSISTEMASDEGESTIONversion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SEDES"/>
      <sheetName val="SGC, SGA, OHSAS..."/>
      <sheetName val="ISO 45001"/>
      <sheetName val="22000-5830-22002-FSSC"/>
      <sheetName val="ISO 13485"/>
      <sheetName val="ISO 18788, ISO 370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Hoja3"/>
      <sheetName val="NTC 5801"/>
      <sheetName val="ISO 22716"/>
      <sheetName val="ISO 55001"/>
      <sheetName val="BASURA CERO"/>
      <sheetName val="ECONOMIA CIRCULAR"/>
      <sheetName val="ISO 20252"/>
      <sheetName val="ISO 54001"/>
      <sheetName val="ISO 223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NTC 5801"/>
      <sheetName val="ISO 22716"/>
      <sheetName val="ISO 55001"/>
      <sheetName val="BASURA CERO"/>
      <sheetName val="ECONOMIA CIRCULAR"/>
      <sheetName val="ISO 20252"/>
      <sheetName val="ISO 54001"/>
      <sheetName val="ISO 22301"/>
      <sheetName val="NTC 6378"/>
      <sheetName val="BIM"/>
    </sheetNames>
    <sheetDataSet>
      <sheetData sheetId="0">
        <row r="317">
          <cell r="F317" t="str">
            <v>Desarrollo de proyectos de edificaciones</v>
          </cell>
        </row>
        <row r="318">
          <cell r="F318" t="str">
            <v xml:space="preserve">Construcción de edificaciones residenciales y no residenciales </v>
          </cell>
        </row>
        <row r="319">
          <cell r="F319" t="str">
            <v>Construcción de vías, carreteras y autopistas</v>
          </cell>
        </row>
        <row r="320">
          <cell r="F320" t="str">
            <v>Construcción de vías férreas de superficie y subterráneas</v>
          </cell>
        </row>
        <row r="321">
          <cell r="F321" t="str">
            <v>Construcción de puentes y túneles</v>
          </cell>
        </row>
        <row r="322">
          <cell r="F322" t="str">
            <v>Construcción de redes para fluidos</v>
          </cell>
        </row>
        <row r="323">
          <cell r="F323" t="str">
            <v>Construcción de redes eléctricas y de telecomunicaciones</v>
          </cell>
        </row>
        <row r="324">
          <cell r="F324" t="str">
            <v xml:space="preserve">Construcción de proyectos hidráulicos </v>
          </cell>
        </row>
        <row r="325">
          <cell r="F325" t="str">
            <v>Construcción de otros proyectos de ingeniería civil</v>
          </cell>
        </row>
        <row r="326">
          <cell r="F326" t="str">
            <v>Demolición</v>
          </cell>
        </row>
        <row r="327">
          <cell r="F327" t="str">
            <v>Preparación del sitio</v>
          </cell>
        </row>
        <row r="328">
          <cell r="F328" t="str">
            <v>Perforaciones y sondeos</v>
          </cell>
        </row>
        <row r="329">
          <cell r="F329" t="str">
            <v xml:space="preserve">Instalaciones eléctricas, de fontanería y otras instalaciones en obras de construcción </v>
          </cell>
        </row>
        <row r="330">
          <cell r="F330" t="str">
            <v xml:space="preserve">Finalización y acabados en construcciones </v>
          </cell>
        </row>
        <row r="331">
          <cell r="F331" t="str">
            <v>Otras actividades de construcción especializada</v>
          </cell>
        </row>
        <row r="332">
          <cell r="F332" t="str">
            <v>Interventoría o supervisión</v>
          </cell>
        </row>
        <row r="333">
          <cell r="F333" t="str">
            <v>Servicios de arquitectura</v>
          </cell>
        </row>
        <row r="334">
          <cell r="F334"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Nch 2728"/>
      <sheetName val="SGC(ISO 9001,GP 1000, NTC 5555,"/>
      <sheetName val="ISO 14001"/>
      <sheetName val="OHSAS 18001"/>
      <sheetName val="ISO 28000"/>
      <sheetName val="ISO 13485"/>
      <sheetName val="ISOIEC 27001"/>
      <sheetName val="ISO 20000"/>
      <sheetName val="22000-5830-22002-FSSC"/>
      <sheetName val="ISO 50001"/>
      <sheetName val="ISO 39001"/>
      <sheetName val="Hoja3"/>
      <sheetName val="NTC 5801"/>
      <sheetName val="ISO 22716"/>
      <sheetName val="ISO 55001"/>
      <sheetName val="SEDES"/>
    </sheetNames>
    <sheetDataSet>
      <sheetData sheetId="0">
        <row r="265">
          <cell r="F265" t="str">
            <v>Desarrollo de proyectos de edificaciones</v>
          </cell>
        </row>
        <row r="266">
          <cell r="F266" t="str">
            <v xml:space="preserve">Construcción de edificaciones residenciales y no residenciales </v>
          </cell>
        </row>
        <row r="267">
          <cell r="F267" t="str">
            <v>Construcción de vías, carreteras y autopistas</v>
          </cell>
        </row>
        <row r="268">
          <cell r="F268" t="str">
            <v>Construcción de vías férreas de superficie y subterráneas</v>
          </cell>
        </row>
        <row r="269">
          <cell r="F269" t="str">
            <v>Construcción de puentes y túneles</v>
          </cell>
        </row>
        <row r="270">
          <cell r="F270" t="str">
            <v>Construcción de redes para fluidos</v>
          </cell>
        </row>
        <row r="271">
          <cell r="F271" t="str">
            <v>Construcción de redes eléctricas y de telecomunicaciones</v>
          </cell>
        </row>
        <row r="272">
          <cell r="F272" t="str">
            <v xml:space="preserve">Construcción de proyectos hidráulicos </v>
          </cell>
        </row>
        <row r="273">
          <cell r="F273" t="str">
            <v>Construcción de otros proyectos de ingeniería civil</v>
          </cell>
        </row>
        <row r="274">
          <cell r="F274" t="str">
            <v>Demolición</v>
          </cell>
        </row>
        <row r="275">
          <cell r="F275" t="str">
            <v>Preparación del sitio</v>
          </cell>
        </row>
        <row r="276">
          <cell r="F276" t="str">
            <v>Perforaciones y sondeos</v>
          </cell>
        </row>
        <row r="277">
          <cell r="F277" t="str">
            <v xml:space="preserve">Instalaciones eléctricas, de fontanería y otras instalaciones en obras de construcción </v>
          </cell>
        </row>
        <row r="278">
          <cell r="F278" t="str">
            <v xml:space="preserve">Finalización y acabados en construcciones </v>
          </cell>
        </row>
        <row r="279">
          <cell r="F279" t="str">
            <v>Otras actividades de construcción especializada</v>
          </cell>
        </row>
        <row r="280">
          <cell r="F280" t="str">
            <v>Interventoría o supervisión</v>
          </cell>
        </row>
        <row r="281">
          <cell r="F281" t="str">
            <v>Servicios de arquitectura</v>
          </cell>
        </row>
        <row r="282">
          <cell r="F282"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SEDES"/>
      <sheetName val="SGC(ISO 9001, NTC 5555"/>
      <sheetName val="ISO 22301"/>
      <sheetName val="ISO 14001"/>
      <sheetName val="OHSAS 18001"/>
      <sheetName val="Nch 2728"/>
      <sheetName val="ISO 45001"/>
      <sheetName val="ISO 28000"/>
      <sheetName val="ISO 13485"/>
      <sheetName val="ISOIEC 27001"/>
      <sheetName val="ISO 20000"/>
      <sheetName val="22000-5830-22002-FSSC"/>
      <sheetName val="ISO 50001"/>
      <sheetName val="ISO 39001"/>
      <sheetName val="Hoja3"/>
      <sheetName val="NTC 5801"/>
      <sheetName val="ISO 22716"/>
      <sheetName val="ISO 55001"/>
      <sheetName val="BASURA CERO"/>
      <sheetName val="ISO 202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Nch 2728"/>
      <sheetName val="SGC(ISO 9001,GP 1000, NTC 5555,"/>
      <sheetName val="ISO 14001"/>
      <sheetName val="OHSAS 18001"/>
      <sheetName val="ISO 28000"/>
      <sheetName val="ISO 13485"/>
      <sheetName val="ISOIEC 27001"/>
      <sheetName val="ISO 20000"/>
      <sheetName val="22000-5830-22002-FSSC"/>
      <sheetName val="ISO 50001"/>
      <sheetName val="ISO 39001"/>
      <sheetName val="Hoja3"/>
      <sheetName val="NTC 5801"/>
      <sheetName val="ISO 22716"/>
      <sheetName val="ISO 55001"/>
      <sheetName val="SEDES"/>
    </sheetNames>
    <sheetDataSet>
      <sheetData sheetId="0">
        <row r="265">
          <cell r="F265" t="str">
            <v>Desarrollo de proyectos de edificaciones</v>
          </cell>
        </row>
        <row r="266">
          <cell r="F266" t="str">
            <v xml:space="preserve">Construcción de edificaciones residenciales y no residenciales </v>
          </cell>
        </row>
        <row r="267">
          <cell r="F267" t="str">
            <v>Construcción de vías, carreteras y autopistas</v>
          </cell>
        </row>
        <row r="268">
          <cell r="F268" t="str">
            <v>Construcción de vías férreas de superficie y subterráneas</v>
          </cell>
        </row>
        <row r="269">
          <cell r="F269" t="str">
            <v>Construcción de puentes y túneles</v>
          </cell>
        </row>
        <row r="270">
          <cell r="F270" t="str">
            <v>Construcción de redes para fluidos</v>
          </cell>
        </row>
        <row r="271">
          <cell r="F271" t="str">
            <v>Construcción de redes eléctricas y de telecomunicaciones</v>
          </cell>
        </row>
        <row r="272">
          <cell r="F272" t="str">
            <v xml:space="preserve">Construcción de proyectos hidráulicos </v>
          </cell>
        </row>
        <row r="273">
          <cell r="F273" t="str">
            <v>Construcción de otros proyectos de ingeniería civil</v>
          </cell>
        </row>
        <row r="274">
          <cell r="F274" t="str">
            <v>Demolición</v>
          </cell>
        </row>
        <row r="275">
          <cell r="F275" t="str">
            <v>Preparación del sitio</v>
          </cell>
        </row>
        <row r="276">
          <cell r="F276" t="str">
            <v>Perforaciones y sondeos</v>
          </cell>
        </row>
        <row r="277">
          <cell r="F277" t="str">
            <v xml:space="preserve">Instalaciones eléctricas, de fontanería y otras instalaciones en obras de construcción </v>
          </cell>
        </row>
        <row r="278">
          <cell r="F278" t="str">
            <v xml:space="preserve">Finalización y acabados en construcciones </v>
          </cell>
        </row>
        <row r="279">
          <cell r="F279" t="str">
            <v>Otras actividades de construcción especializada</v>
          </cell>
        </row>
        <row r="280">
          <cell r="F280" t="str">
            <v>Interventoría o supervisión</v>
          </cell>
        </row>
        <row r="281">
          <cell r="F281" t="str">
            <v>Servicios de arquitectura</v>
          </cell>
        </row>
        <row r="282">
          <cell r="F282"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NTC 5801"/>
      <sheetName val="ISO 22716"/>
      <sheetName val="ISO 55001"/>
      <sheetName val="BASURA CERO"/>
      <sheetName val="ECONOMIA CIRCULAR"/>
      <sheetName val="ISO 20252"/>
      <sheetName val="ISO 54001"/>
      <sheetName val="ISO 22301"/>
      <sheetName val="NTC 6378"/>
      <sheetName val="ISO 19650-2"/>
    </sheetNames>
    <sheetDataSet>
      <sheetData sheetId="0">
        <row r="189">
          <cell r="C189" t="str">
            <v>PRINCIPAL</v>
          </cell>
        </row>
        <row r="320">
          <cell r="F320" t="str">
            <v>Desarrollo de proyectos de edificaciones</v>
          </cell>
        </row>
        <row r="321">
          <cell r="F321" t="str">
            <v xml:space="preserve">Construcción de edificaciones residenciales y no residenciales </v>
          </cell>
        </row>
        <row r="322">
          <cell r="F322" t="str">
            <v>Construcción de vías, carreteras y autopistas</v>
          </cell>
        </row>
        <row r="323">
          <cell r="F323" t="str">
            <v>Construcción de vías férreas de superficie y subterráneas</v>
          </cell>
        </row>
        <row r="324">
          <cell r="F324" t="str">
            <v>Construcción de puentes y túneles</v>
          </cell>
        </row>
        <row r="325">
          <cell r="F325" t="str">
            <v>Construcción de redes para fluidos</v>
          </cell>
        </row>
        <row r="326">
          <cell r="F326" t="str">
            <v>Construcción de redes eléctricas y de telecomunicaciones</v>
          </cell>
        </row>
        <row r="327">
          <cell r="F327" t="str">
            <v xml:space="preserve">Construcción de proyectos hidráulicos </v>
          </cell>
        </row>
        <row r="328">
          <cell r="F328" t="str">
            <v>Construcción de otros proyectos de ingeniería civil</v>
          </cell>
        </row>
        <row r="329">
          <cell r="F329" t="str">
            <v>Demolición</v>
          </cell>
        </row>
        <row r="330">
          <cell r="F330" t="str">
            <v>Preparación del sitio</v>
          </cell>
        </row>
        <row r="331">
          <cell r="F331" t="str">
            <v>Perforaciones y sondeos</v>
          </cell>
        </row>
        <row r="332">
          <cell r="F332" t="str">
            <v xml:space="preserve">Instalaciones eléctricas, de fontanería y otras instalaciones en obras de construcción </v>
          </cell>
        </row>
        <row r="333">
          <cell r="F333" t="str">
            <v xml:space="preserve">Finalización y acabados en construcciones </v>
          </cell>
        </row>
        <row r="334">
          <cell r="F334" t="str">
            <v>Otras actividades de construcción especializada</v>
          </cell>
        </row>
        <row r="335">
          <cell r="F335" t="str">
            <v>Interventoría o supervisión</v>
          </cell>
        </row>
        <row r="336">
          <cell r="F336" t="str">
            <v>Servicios de arquitectura</v>
          </cell>
        </row>
        <row r="337">
          <cell r="F337"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RMACION GENERAL"/>
      <sheetName val="BIM"/>
      <sheetName val="FORMACION TRABAJO"/>
      <sheetName val="CALIDAD TURISTICA CHILE"/>
      <sheetName val="CALIDAD TURISTICA"/>
      <sheetName val="TURISMO DE AVENTURA"/>
      <sheetName val="TRANSPORTE TERRESTRE TURÍSTICO"/>
      <sheetName val="PROCESOS"/>
      <sheetName val="OTROS SERVICIOS"/>
      <sheetName val="TRABAJO EN ALTURAS"/>
      <sheetName val="SELLO INMOBILIARIO"/>
      <sheetName val="ANEXO ADMINISTRADOR PH"/>
    </sheetNames>
    <sheetDataSet>
      <sheetData sheetId="0">
        <row r="45">
          <cell r="C45" t="str">
            <v xml:space="preserve">Certificación Proceso de producción de llantas reencauchadas. </v>
          </cell>
        </row>
        <row r="46">
          <cell r="C46" t="str">
            <v>Certificación Proceso de Secretarias de Educación</v>
          </cell>
        </row>
        <row r="47">
          <cell r="C47" t="str">
            <v>Certificación Proceso de Transformadores Reconstruidos y Reparados</v>
          </cell>
        </row>
        <row r="48">
          <cell r="C48" t="str">
            <v>Certificación Centros de Conciliación y Arbitraje</v>
          </cell>
        </row>
        <row r="49">
          <cell r="C49" t="str">
            <v>Certificación de Centros de Formación de Trabajo en Alturas</v>
          </cell>
        </row>
        <row r="50">
          <cell r="C50" t="str">
            <v>Certificación de Programas de Formación para el Trabajo</v>
          </cell>
        </row>
        <row r="51">
          <cell r="C51" t="str">
            <v>Certificación de Servicios Funerarios</v>
          </cell>
        </row>
        <row r="52">
          <cell r="C52" t="str">
            <v xml:space="preserve">Certificación en Calidad Turística
</v>
          </cell>
        </row>
        <row r="53">
          <cell r="C53" t="str">
            <v xml:space="preserve">Certificación Prestadores de Servicio Público de Empleo (PSPE). </v>
          </cell>
        </row>
        <row r="54">
          <cell r="C54" t="str">
            <v>Certificación Sello de Calidad Inmobiliario</v>
          </cell>
        </row>
        <row r="55">
          <cell r="C55" t="str">
            <v>Certificación Turismo Aventura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P PLANO EN EXCEL"/>
      <sheetName val="Hoja1"/>
      <sheetName val="INFORMACION GENERAL"/>
      <sheetName val="isoiec 27001"/>
    </sheetNames>
    <sheetDataSet>
      <sheetData sheetId="0" refreshError="1"/>
      <sheetData sheetId="1">
        <row r="1">
          <cell r="A1" t="str">
            <v>a) Cosméticos para niños</v>
          </cell>
        </row>
        <row r="2">
          <cell r="A2" t="str">
            <v>b) Cosméticos para el área de los ojos</v>
          </cell>
        </row>
        <row r="3">
          <cell r="A3" t="str">
            <v>c) Cosméticos para la piel</v>
          </cell>
        </row>
        <row r="4">
          <cell r="A4" t="str">
            <v>d) Cosméticos para los labios</v>
          </cell>
        </row>
        <row r="5">
          <cell r="A5" t="str">
            <v>e) Cosméticos para el aseo e higiene corporal</v>
          </cell>
        </row>
        <row r="6">
          <cell r="A6" t="str">
            <v>f) Desodorantes y antitranspirantes</v>
          </cell>
        </row>
        <row r="7">
          <cell r="A7" t="str">
            <v>g) Cosméticos capilares</v>
          </cell>
        </row>
        <row r="8">
          <cell r="A8" t="str">
            <v>h) Cosméticos para las uñas</v>
          </cell>
        </row>
        <row r="9">
          <cell r="A9" t="str">
            <v>i) Cosméticos de perfumería</v>
          </cell>
        </row>
        <row r="10">
          <cell r="A10" t="str">
            <v>j) Productos para higiene bucal y dental</v>
          </cell>
        </row>
        <row r="11">
          <cell r="A11" t="str">
            <v>k) Productos para y después del afeitado</v>
          </cell>
        </row>
        <row r="12">
          <cell r="A12" t="str">
            <v>l) Productos para el bronceado, protección solar y autobronceadores</v>
          </cell>
        </row>
        <row r="13">
          <cell r="A13" t="str">
            <v>m) Depilatorios</v>
          </cell>
        </row>
        <row r="14">
          <cell r="A14" t="str">
            <v>n) Productos para el blanqueo de la piel.</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SEDES"/>
      <sheetName val="SGC, SGA, OHSAS..."/>
      <sheetName val="ISO 45001"/>
      <sheetName val="22000-5830-22002-FSSC"/>
      <sheetName val="ISO 13485"/>
      <sheetName val="ISO 18788, ISO 370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Hoja3"/>
      <sheetName val="NTC 5801"/>
      <sheetName val="ISO 22716"/>
      <sheetName val="ISO 55001"/>
      <sheetName val="BASURA CERO"/>
      <sheetName val="ISO 20252"/>
      <sheetName val="ISO 54001"/>
      <sheetName val="ISO 22301"/>
    </sheetNames>
    <sheetDataSet>
      <sheetData sheetId="0">
        <row r="177">
          <cell r="C177" t="str">
            <v>PRINCIPAL</v>
          </cell>
        </row>
        <row r="178">
          <cell r="C178" t="str">
            <v>SITIO 2</v>
          </cell>
        </row>
        <row r="179">
          <cell r="C179" t="str">
            <v>SITIO 3</v>
          </cell>
        </row>
        <row r="180">
          <cell r="C180" t="str">
            <v>SITIO 4</v>
          </cell>
        </row>
        <row r="181">
          <cell r="C181" t="str">
            <v>SITIO 5</v>
          </cell>
        </row>
        <row r="182">
          <cell r="C182" t="str">
            <v>SITIO 6</v>
          </cell>
        </row>
        <row r="183">
          <cell r="C183" t="str">
            <v>SITIO 7</v>
          </cell>
        </row>
        <row r="184">
          <cell r="C184" t="str">
            <v>SITIO 8</v>
          </cell>
        </row>
        <row r="185">
          <cell r="C185" t="str">
            <v>SITIO 9</v>
          </cell>
        </row>
        <row r="186">
          <cell r="C186" t="str">
            <v>SITIO 10</v>
          </cell>
        </row>
        <row r="187">
          <cell r="C187" t="str">
            <v>SITIO 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OSCAR ERNESTO GIRATÁ VIVIESCAS" id="{86435166-79FE-4405-98A7-5C459A93EABC}" userId="S::oscar.girata@gaecc.com.co::d7be3720-a3b2-42d6-b82b-2fec81631ac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rgbClr val="1665A1"/>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67" dT="2023-03-23T16:25:27.94" personId="{86435166-79FE-4405-98A7-5C459A93EABC}" id="{BCE596E2-504D-40C1-A085-4529F3CAEBC2}">
    <text>Los números de las etapas deben corresponder con los listados en el numeral 1 del presente formulario. Ejemplo: 5.2, 6.1, 6.3</text>
  </threadedComment>
  <threadedComment ref="M99" dT="2023-03-23T16:25:27.94" personId="{86435166-79FE-4405-98A7-5C459A93EABC}" id="{64DB2148-EE46-4C63-94FA-557E49B98082}">
    <text>Los números de las etapas deben corresponder con...</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8" Type="http://schemas.openxmlformats.org/officeDocument/2006/relationships/ctrlProp" Target="../ctrlProps/ctrlProp3.xml"/><Relationship Id="rId3" Type="http://schemas.openxmlformats.org/officeDocument/2006/relationships/drawing" Target="../drawings/drawing1.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5.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vmlDrawing" Target="../drawings/vmlDrawing6.vml"/><Relationship Id="rId9"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7.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vmlDrawing" Target="../drawings/vmlDrawing8.vml"/><Relationship Id="rId9"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vmlDrawing" Target="../drawings/vmlDrawing10.vml"/><Relationship Id="rId9" Type="http://schemas.openxmlformats.org/officeDocument/2006/relationships/ctrlProp" Target="../ctrlProps/ctrlProp6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11.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vmlDrawing" Target="../drawings/vmlDrawing12.vml"/><Relationship Id="rId9"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13.vml"/><Relationship Id="rId7" Type="http://schemas.openxmlformats.org/officeDocument/2006/relationships/ctrlProp" Target="../ctrlProps/ctrlProp7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8.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3" Type="http://schemas.openxmlformats.org/officeDocument/2006/relationships/vmlDrawing" Target="../drawings/vmlDrawing14.vml"/><Relationship Id="rId7" Type="http://schemas.openxmlformats.org/officeDocument/2006/relationships/ctrlProp" Target="../ctrlProps/ctrlProp85.xml"/><Relationship Id="rId12" Type="http://schemas.openxmlformats.org/officeDocument/2006/relationships/ctrlProp" Target="../ctrlProps/ctrlProp90.xml"/><Relationship Id="rId2" Type="http://schemas.openxmlformats.org/officeDocument/2006/relationships/drawing" Target="../drawings/drawing8.xml"/><Relationship Id="rId16" Type="http://schemas.openxmlformats.org/officeDocument/2006/relationships/ctrlProp" Target="../ctrlProps/ctrlProp94.xml"/><Relationship Id="rId1" Type="http://schemas.openxmlformats.org/officeDocument/2006/relationships/printerSettings" Target="../printerSettings/printerSettings9.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vmlDrawing" Target="../drawings/vmlDrawing15.v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16.vml"/><Relationship Id="rId7" Type="http://schemas.openxmlformats.org/officeDocument/2006/relationships/ctrlProp" Target="../ctrlProps/ctrlProp97.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vmlDrawing" Target="../drawings/vmlDrawing17.vml"/><Relationship Id="rId9" Type="http://schemas.openxmlformats.org/officeDocument/2006/relationships/ctrlProp" Target="../ctrlProps/ctrlProp9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2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01.xml"/><Relationship Id="rId5" Type="http://schemas.openxmlformats.org/officeDocument/2006/relationships/ctrlProp" Target="../ctrlProps/ctrlProp100.xml"/><Relationship Id="rId4" Type="http://schemas.openxmlformats.org/officeDocument/2006/relationships/vmlDrawing" Target="../drawings/vmlDrawing2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26.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27.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vmlDrawing" Target="../drawings/vmlDrawing28.vml"/><Relationship Id="rId9" Type="http://schemas.openxmlformats.org/officeDocument/2006/relationships/ctrlProp" Target="../ctrlProps/ctrlProp10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3" Type="http://schemas.openxmlformats.org/officeDocument/2006/relationships/vmlDrawing" Target="../drawings/vmlDrawing29.vml"/><Relationship Id="rId7" Type="http://schemas.openxmlformats.org/officeDocument/2006/relationships/ctrlProp" Target="../ctrlProps/ctrlProp113.xml"/><Relationship Id="rId12" Type="http://schemas.openxmlformats.org/officeDocument/2006/relationships/ctrlProp" Target="../ctrlProps/ctrlProp118.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0" Type="http://schemas.openxmlformats.org/officeDocument/2006/relationships/ctrlProp" Target="../ctrlProps/ctrlProp116.xml"/><Relationship Id="rId4" Type="http://schemas.openxmlformats.org/officeDocument/2006/relationships/vmlDrawing" Target="../drawings/vmlDrawing30.vml"/><Relationship Id="rId9" Type="http://schemas.openxmlformats.org/officeDocument/2006/relationships/ctrlProp" Target="../ctrlProps/ctrlProp11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31.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5" Type="http://schemas.openxmlformats.org/officeDocument/2006/relationships/ctrlProp" Target="../ctrlProps/ctrlProp130.xml"/><Relationship Id="rId10" Type="http://schemas.openxmlformats.org/officeDocument/2006/relationships/ctrlProp" Target="../ctrlProps/ctrlProp125.xml"/><Relationship Id="rId4" Type="http://schemas.openxmlformats.org/officeDocument/2006/relationships/vmlDrawing" Target="../drawings/vmlDrawing32.vml"/><Relationship Id="rId9" Type="http://schemas.openxmlformats.org/officeDocument/2006/relationships/ctrlProp" Target="../ctrlProps/ctrlProp124.xml"/><Relationship Id="rId14" Type="http://schemas.openxmlformats.org/officeDocument/2006/relationships/ctrlProp" Target="../ctrlProps/ctrlProp12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omments" Target="../comments4.xml"/><Relationship Id="rId4" Type="http://schemas.openxmlformats.org/officeDocument/2006/relationships/vmlDrawing" Target="../drawings/vmlDrawing34.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21.xml"/><Relationship Id="rId1" Type="http://schemas.openxmlformats.org/officeDocument/2006/relationships/printerSettings" Target="../printerSettings/printerSettings22.bin"/><Relationship Id="rId5" Type="http://schemas.openxmlformats.org/officeDocument/2006/relationships/comments" Target="../comments5.xml"/><Relationship Id="rId4" Type="http://schemas.openxmlformats.org/officeDocument/2006/relationships/vmlDrawing" Target="../drawings/vmlDrawing37.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2.xml"/><Relationship Id="rId1" Type="http://schemas.openxmlformats.org/officeDocument/2006/relationships/printerSettings" Target="../printerSettings/printerSettings23.bin"/><Relationship Id="rId5" Type="http://schemas.openxmlformats.org/officeDocument/2006/relationships/comments" Target="../comments6.xml"/><Relationship Id="rId4" Type="http://schemas.openxmlformats.org/officeDocument/2006/relationships/vmlDrawing" Target="../drawings/vmlDrawing39.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3" Type="http://schemas.openxmlformats.org/officeDocument/2006/relationships/vmlDrawing" Target="../drawings/vmlDrawing41.vml"/><Relationship Id="rId7" Type="http://schemas.openxmlformats.org/officeDocument/2006/relationships/ctrlProp" Target="../ctrlProps/ctrlProp133.xml"/><Relationship Id="rId12" Type="http://schemas.openxmlformats.org/officeDocument/2006/relationships/ctrlProp" Target="../ctrlProps/ctrlProp138.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132.xml"/><Relationship Id="rId11" Type="http://schemas.openxmlformats.org/officeDocument/2006/relationships/ctrlProp" Target="../ctrlProps/ctrlProp137.xml"/><Relationship Id="rId5" Type="http://schemas.openxmlformats.org/officeDocument/2006/relationships/ctrlProp" Target="../ctrlProps/ctrlProp131.xml"/><Relationship Id="rId10" Type="http://schemas.openxmlformats.org/officeDocument/2006/relationships/ctrlProp" Target="../ctrlProps/ctrlProp136.xml"/><Relationship Id="rId4" Type="http://schemas.openxmlformats.org/officeDocument/2006/relationships/vmlDrawing" Target="../drawings/vmlDrawing42.vml"/><Relationship Id="rId9" Type="http://schemas.openxmlformats.org/officeDocument/2006/relationships/ctrlProp" Target="../ctrlProps/ctrlProp135.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3" Type="http://schemas.openxmlformats.org/officeDocument/2006/relationships/vmlDrawing" Target="../drawings/vmlDrawing43.vml"/><Relationship Id="rId7" Type="http://schemas.openxmlformats.org/officeDocument/2006/relationships/ctrlProp" Target="../ctrlProps/ctrlProp142.xml"/><Relationship Id="rId12" Type="http://schemas.openxmlformats.org/officeDocument/2006/relationships/ctrlProp" Target="../ctrlProps/ctrlProp147.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0" Type="http://schemas.openxmlformats.org/officeDocument/2006/relationships/ctrlProp" Target="../ctrlProps/ctrlProp145.xml"/><Relationship Id="rId4" Type="http://schemas.openxmlformats.org/officeDocument/2006/relationships/vmlDrawing" Target="../drawings/vmlDrawing44.vml"/><Relationship Id="rId9" Type="http://schemas.openxmlformats.org/officeDocument/2006/relationships/ctrlProp" Target="../ctrlProps/ctrlProp14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26.xml"/><Relationship Id="rId1" Type="http://schemas.openxmlformats.org/officeDocument/2006/relationships/printerSettings" Target="../printerSettings/printerSettings27.bin"/><Relationship Id="rId5" Type="http://schemas.openxmlformats.org/officeDocument/2006/relationships/ctrlProp" Target="../ctrlProps/ctrlProp149.xml"/><Relationship Id="rId4" Type="http://schemas.openxmlformats.org/officeDocument/2006/relationships/vmlDrawing" Target="../drawings/vmlDrawing46.v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17" Type="http://schemas.openxmlformats.org/officeDocument/2006/relationships/ctrlProp" Target="../ctrlProps/ctrlProp263.xml"/><Relationship Id="rId21" Type="http://schemas.openxmlformats.org/officeDocument/2006/relationships/ctrlProp" Target="../ctrlProps/ctrlProp167.xml"/><Relationship Id="rId42" Type="http://schemas.openxmlformats.org/officeDocument/2006/relationships/ctrlProp" Target="../ctrlProps/ctrlProp188.xml"/><Relationship Id="rId63" Type="http://schemas.openxmlformats.org/officeDocument/2006/relationships/ctrlProp" Target="../ctrlProps/ctrlProp209.xml"/><Relationship Id="rId84" Type="http://schemas.openxmlformats.org/officeDocument/2006/relationships/ctrlProp" Target="../ctrlProps/ctrlProp230.xml"/><Relationship Id="rId138" Type="http://schemas.openxmlformats.org/officeDocument/2006/relationships/ctrlProp" Target="../ctrlProps/ctrlProp284.xml"/><Relationship Id="rId159" Type="http://schemas.openxmlformats.org/officeDocument/2006/relationships/ctrlProp" Target="../ctrlProps/ctrlProp305.xml"/><Relationship Id="rId170" Type="http://schemas.openxmlformats.org/officeDocument/2006/relationships/ctrlProp" Target="../ctrlProps/ctrlProp316.xml"/><Relationship Id="rId107" Type="http://schemas.openxmlformats.org/officeDocument/2006/relationships/ctrlProp" Target="../ctrlProps/ctrlProp253.xml"/><Relationship Id="rId11" Type="http://schemas.openxmlformats.org/officeDocument/2006/relationships/ctrlProp" Target="../ctrlProps/ctrlProp157.xml"/><Relationship Id="rId32" Type="http://schemas.openxmlformats.org/officeDocument/2006/relationships/ctrlProp" Target="../ctrlProps/ctrlProp178.xml"/><Relationship Id="rId53" Type="http://schemas.openxmlformats.org/officeDocument/2006/relationships/ctrlProp" Target="../ctrlProps/ctrlProp199.xml"/><Relationship Id="rId74" Type="http://schemas.openxmlformats.org/officeDocument/2006/relationships/ctrlProp" Target="../ctrlProps/ctrlProp220.xml"/><Relationship Id="rId128" Type="http://schemas.openxmlformats.org/officeDocument/2006/relationships/ctrlProp" Target="../ctrlProps/ctrlProp274.xml"/><Relationship Id="rId149" Type="http://schemas.openxmlformats.org/officeDocument/2006/relationships/ctrlProp" Target="../ctrlProps/ctrlProp295.xml"/><Relationship Id="rId5" Type="http://schemas.openxmlformats.org/officeDocument/2006/relationships/ctrlProp" Target="../ctrlProps/ctrlProp151.xml"/><Relationship Id="rId95" Type="http://schemas.openxmlformats.org/officeDocument/2006/relationships/ctrlProp" Target="../ctrlProps/ctrlProp241.xml"/><Relationship Id="rId160" Type="http://schemas.openxmlformats.org/officeDocument/2006/relationships/ctrlProp" Target="../ctrlProps/ctrlProp306.xml"/><Relationship Id="rId181" Type="http://schemas.openxmlformats.org/officeDocument/2006/relationships/ctrlProp" Target="../ctrlProps/ctrlProp327.xml"/><Relationship Id="rId22" Type="http://schemas.openxmlformats.org/officeDocument/2006/relationships/ctrlProp" Target="../ctrlProps/ctrlProp168.xml"/><Relationship Id="rId43" Type="http://schemas.openxmlformats.org/officeDocument/2006/relationships/ctrlProp" Target="../ctrlProps/ctrlProp189.xml"/><Relationship Id="rId64" Type="http://schemas.openxmlformats.org/officeDocument/2006/relationships/ctrlProp" Target="../ctrlProps/ctrlProp210.xml"/><Relationship Id="rId118" Type="http://schemas.openxmlformats.org/officeDocument/2006/relationships/ctrlProp" Target="../ctrlProps/ctrlProp264.xml"/><Relationship Id="rId139" Type="http://schemas.openxmlformats.org/officeDocument/2006/relationships/ctrlProp" Target="../ctrlProps/ctrlProp285.xml"/><Relationship Id="rId85" Type="http://schemas.openxmlformats.org/officeDocument/2006/relationships/ctrlProp" Target="../ctrlProps/ctrlProp231.xml"/><Relationship Id="rId150" Type="http://schemas.openxmlformats.org/officeDocument/2006/relationships/ctrlProp" Target="../ctrlProps/ctrlProp296.xml"/><Relationship Id="rId171" Type="http://schemas.openxmlformats.org/officeDocument/2006/relationships/ctrlProp" Target="../ctrlProps/ctrlProp317.xml"/><Relationship Id="rId12" Type="http://schemas.openxmlformats.org/officeDocument/2006/relationships/ctrlProp" Target="../ctrlProps/ctrlProp158.xml"/><Relationship Id="rId33" Type="http://schemas.openxmlformats.org/officeDocument/2006/relationships/ctrlProp" Target="../ctrlProps/ctrlProp179.xml"/><Relationship Id="rId108" Type="http://schemas.openxmlformats.org/officeDocument/2006/relationships/ctrlProp" Target="../ctrlProps/ctrlProp254.xml"/><Relationship Id="rId129" Type="http://schemas.openxmlformats.org/officeDocument/2006/relationships/ctrlProp" Target="../ctrlProps/ctrlProp275.xml"/><Relationship Id="rId54" Type="http://schemas.openxmlformats.org/officeDocument/2006/relationships/ctrlProp" Target="../ctrlProps/ctrlProp200.xml"/><Relationship Id="rId75" Type="http://schemas.openxmlformats.org/officeDocument/2006/relationships/ctrlProp" Target="../ctrlProps/ctrlProp221.xml"/><Relationship Id="rId96" Type="http://schemas.openxmlformats.org/officeDocument/2006/relationships/ctrlProp" Target="../ctrlProps/ctrlProp242.xml"/><Relationship Id="rId140" Type="http://schemas.openxmlformats.org/officeDocument/2006/relationships/ctrlProp" Target="../ctrlProps/ctrlProp286.xml"/><Relationship Id="rId161" Type="http://schemas.openxmlformats.org/officeDocument/2006/relationships/ctrlProp" Target="../ctrlProps/ctrlProp307.xml"/><Relationship Id="rId182" Type="http://schemas.openxmlformats.org/officeDocument/2006/relationships/ctrlProp" Target="../ctrlProps/ctrlProp328.xml"/><Relationship Id="rId6" Type="http://schemas.openxmlformats.org/officeDocument/2006/relationships/ctrlProp" Target="../ctrlProps/ctrlProp152.xml"/><Relationship Id="rId23" Type="http://schemas.openxmlformats.org/officeDocument/2006/relationships/ctrlProp" Target="../ctrlProps/ctrlProp169.xml"/><Relationship Id="rId119" Type="http://schemas.openxmlformats.org/officeDocument/2006/relationships/ctrlProp" Target="../ctrlProps/ctrlProp265.xml"/><Relationship Id="rId44" Type="http://schemas.openxmlformats.org/officeDocument/2006/relationships/ctrlProp" Target="../ctrlProps/ctrlProp190.xml"/><Relationship Id="rId65" Type="http://schemas.openxmlformats.org/officeDocument/2006/relationships/ctrlProp" Target="../ctrlProps/ctrlProp211.xml"/><Relationship Id="rId86" Type="http://schemas.openxmlformats.org/officeDocument/2006/relationships/ctrlProp" Target="../ctrlProps/ctrlProp232.xml"/><Relationship Id="rId130" Type="http://schemas.openxmlformats.org/officeDocument/2006/relationships/ctrlProp" Target="../ctrlProps/ctrlProp276.xml"/><Relationship Id="rId151" Type="http://schemas.openxmlformats.org/officeDocument/2006/relationships/ctrlProp" Target="../ctrlProps/ctrlProp297.xml"/><Relationship Id="rId172" Type="http://schemas.openxmlformats.org/officeDocument/2006/relationships/ctrlProp" Target="../ctrlProps/ctrlProp318.xml"/><Relationship Id="rId13" Type="http://schemas.openxmlformats.org/officeDocument/2006/relationships/ctrlProp" Target="../ctrlProps/ctrlProp159.xml"/><Relationship Id="rId18" Type="http://schemas.openxmlformats.org/officeDocument/2006/relationships/ctrlProp" Target="../ctrlProps/ctrlProp164.xml"/><Relationship Id="rId39" Type="http://schemas.openxmlformats.org/officeDocument/2006/relationships/ctrlProp" Target="../ctrlProps/ctrlProp185.xml"/><Relationship Id="rId109" Type="http://schemas.openxmlformats.org/officeDocument/2006/relationships/ctrlProp" Target="../ctrlProps/ctrlProp255.xml"/><Relationship Id="rId34" Type="http://schemas.openxmlformats.org/officeDocument/2006/relationships/ctrlProp" Target="../ctrlProps/ctrlProp180.xml"/><Relationship Id="rId50" Type="http://schemas.openxmlformats.org/officeDocument/2006/relationships/ctrlProp" Target="../ctrlProps/ctrlProp196.xml"/><Relationship Id="rId55" Type="http://schemas.openxmlformats.org/officeDocument/2006/relationships/ctrlProp" Target="../ctrlProps/ctrlProp201.xml"/><Relationship Id="rId76" Type="http://schemas.openxmlformats.org/officeDocument/2006/relationships/ctrlProp" Target="../ctrlProps/ctrlProp222.xml"/><Relationship Id="rId97" Type="http://schemas.openxmlformats.org/officeDocument/2006/relationships/ctrlProp" Target="../ctrlProps/ctrlProp243.xml"/><Relationship Id="rId104" Type="http://schemas.openxmlformats.org/officeDocument/2006/relationships/ctrlProp" Target="../ctrlProps/ctrlProp250.xml"/><Relationship Id="rId120" Type="http://schemas.openxmlformats.org/officeDocument/2006/relationships/ctrlProp" Target="../ctrlProps/ctrlProp266.xml"/><Relationship Id="rId125" Type="http://schemas.openxmlformats.org/officeDocument/2006/relationships/ctrlProp" Target="../ctrlProps/ctrlProp271.xml"/><Relationship Id="rId141" Type="http://schemas.openxmlformats.org/officeDocument/2006/relationships/ctrlProp" Target="../ctrlProps/ctrlProp287.xml"/><Relationship Id="rId146" Type="http://schemas.openxmlformats.org/officeDocument/2006/relationships/ctrlProp" Target="../ctrlProps/ctrlProp292.xml"/><Relationship Id="rId167" Type="http://schemas.openxmlformats.org/officeDocument/2006/relationships/ctrlProp" Target="../ctrlProps/ctrlProp313.xml"/><Relationship Id="rId7" Type="http://schemas.openxmlformats.org/officeDocument/2006/relationships/ctrlProp" Target="../ctrlProps/ctrlProp153.xml"/><Relationship Id="rId71" Type="http://schemas.openxmlformats.org/officeDocument/2006/relationships/ctrlProp" Target="../ctrlProps/ctrlProp217.xml"/><Relationship Id="rId92" Type="http://schemas.openxmlformats.org/officeDocument/2006/relationships/ctrlProp" Target="../ctrlProps/ctrlProp238.xml"/><Relationship Id="rId162" Type="http://schemas.openxmlformats.org/officeDocument/2006/relationships/ctrlProp" Target="../ctrlProps/ctrlProp308.xml"/><Relationship Id="rId183" Type="http://schemas.openxmlformats.org/officeDocument/2006/relationships/ctrlProp" Target="../ctrlProps/ctrlProp329.xml"/><Relationship Id="rId2" Type="http://schemas.openxmlformats.org/officeDocument/2006/relationships/drawing" Target="../drawings/drawing28.xml"/><Relationship Id="rId29" Type="http://schemas.openxmlformats.org/officeDocument/2006/relationships/ctrlProp" Target="../ctrlProps/ctrlProp175.xml"/><Relationship Id="rId24" Type="http://schemas.openxmlformats.org/officeDocument/2006/relationships/ctrlProp" Target="../ctrlProps/ctrlProp170.xml"/><Relationship Id="rId40" Type="http://schemas.openxmlformats.org/officeDocument/2006/relationships/ctrlProp" Target="../ctrlProps/ctrlProp186.xml"/><Relationship Id="rId45" Type="http://schemas.openxmlformats.org/officeDocument/2006/relationships/ctrlProp" Target="../ctrlProps/ctrlProp191.xml"/><Relationship Id="rId66" Type="http://schemas.openxmlformats.org/officeDocument/2006/relationships/ctrlProp" Target="../ctrlProps/ctrlProp212.xml"/><Relationship Id="rId87" Type="http://schemas.openxmlformats.org/officeDocument/2006/relationships/ctrlProp" Target="../ctrlProps/ctrlProp233.xml"/><Relationship Id="rId110" Type="http://schemas.openxmlformats.org/officeDocument/2006/relationships/ctrlProp" Target="../ctrlProps/ctrlProp256.xml"/><Relationship Id="rId115" Type="http://schemas.openxmlformats.org/officeDocument/2006/relationships/ctrlProp" Target="../ctrlProps/ctrlProp261.xml"/><Relationship Id="rId131" Type="http://schemas.openxmlformats.org/officeDocument/2006/relationships/ctrlProp" Target="../ctrlProps/ctrlProp277.xml"/><Relationship Id="rId136" Type="http://schemas.openxmlformats.org/officeDocument/2006/relationships/ctrlProp" Target="../ctrlProps/ctrlProp282.xml"/><Relationship Id="rId157" Type="http://schemas.openxmlformats.org/officeDocument/2006/relationships/ctrlProp" Target="../ctrlProps/ctrlProp303.xml"/><Relationship Id="rId178" Type="http://schemas.openxmlformats.org/officeDocument/2006/relationships/ctrlProp" Target="../ctrlProps/ctrlProp324.xml"/><Relationship Id="rId61" Type="http://schemas.openxmlformats.org/officeDocument/2006/relationships/ctrlProp" Target="../ctrlProps/ctrlProp207.xml"/><Relationship Id="rId82" Type="http://schemas.openxmlformats.org/officeDocument/2006/relationships/ctrlProp" Target="../ctrlProps/ctrlProp228.xml"/><Relationship Id="rId152" Type="http://schemas.openxmlformats.org/officeDocument/2006/relationships/ctrlProp" Target="../ctrlProps/ctrlProp298.xml"/><Relationship Id="rId173" Type="http://schemas.openxmlformats.org/officeDocument/2006/relationships/ctrlProp" Target="../ctrlProps/ctrlProp319.xml"/><Relationship Id="rId19" Type="http://schemas.openxmlformats.org/officeDocument/2006/relationships/ctrlProp" Target="../ctrlProps/ctrlProp165.xml"/><Relationship Id="rId14" Type="http://schemas.openxmlformats.org/officeDocument/2006/relationships/ctrlProp" Target="../ctrlProps/ctrlProp160.xml"/><Relationship Id="rId30" Type="http://schemas.openxmlformats.org/officeDocument/2006/relationships/ctrlProp" Target="../ctrlProps/ctrlProp176.xml"/><Relationship Id="rId35" Type="http://schemas.openxmlformats.org/officeDocument/2006/relationships/ctrlProp" Target="../ctrlProps/ctrlProp181.xml"/><Relationship Id="rId56" Type="http://schemas.openxmlformats.org/officeDocument/2006/relationships/ctrlProp" Target="../ctrlProps/ctrlProp202.xml"/><Relationship Id="rId77" Type="http://schemas.openxmlformats.org/officeDocument/2006/relationships/ctrlProp" Target="../ctrlProps/ctrlProp223.xml"/><Relationship Id="rId100" Type="http://schemas.openxmlformats.org/officeDocument/2006/relationships/ctrlProp" Target="../ctrlProps/ctrlProp246.xml"/><Relationship Id="rId105" Type="http://schemas.openxmlformats.org/officeDocument/2006/relationships/ctrlProp" Target="../ctrlProps/ctrlProp251.xml"/><Relationship Id="rId126" Type="http://schemas.openxmlformats.org/officeDocument/2006/relationships/ctrlProp" Target="../ctrlProps/ctrlProp272.xml"/><Relationship Id="rId147" Type="http://schemas.openxmlformats.org/officeDocument/2006/relationships/ctrlProp" Target="../ctrlProps/ctrlProp293.xml"/><Relationship Id="rId168" Type="http://schemas.openxmlformats.org/officeDocument/2006/relationships/ctrlProp" Target="../ctrlProps/ctrlProp314.xml"/><Relationship Id="rId8" Type="http://schemas.openxmlformats.org/officeDocument/2006/relationships/ctrlProp" Target="../ctrlProps/ctrlProp154.xml"/><Relationship Id="rId51" Type="http://schemas.openxmlformats.org/officeDocument/2006/relationships/ctrlProp" Target="../ctrlProps/ctrlProp197.xml"/><Relationship Id="rId72" Type="http://schemas.openxmlformats.org/officeDocument/2006/relationships/ctrlProp" Target="../ctrlProps/ctrlProp218.xml"/><Relationship Id="rId93" Type="http://schemas.openxmlformats.org/officeDocument/2006/relationships/ctrlProp" Target="../ctrlProps/ctrlProp239.xml"/><Relationship Id="rId98" Type="http://schemas.openxmlformats.org/officeDocument/2006/relationships/ctrlProp" Target="../ctrlProps/ctrlProp244.xml"/><Relationship Id="rId121" Type="http://schemas.openxmlformats.org/officeDocument/2006/relationships/ctrlProp" Target="../ctrlProps/ctrlProp267.xml"/><Relationship Id="rId142" Type="http://schemas.openxmlformats.org/officeDocument/2006/relationships/ctrlProp" Target="../ctrlProps/ctrlProp288.xml"/><Relationship Id="rId163" Type="http://schemas.openxmlformats.org/officeDocument/2006/relationships/ctrlProp" Target="../ctrlProps/ctrlProp309.xml"/><Relationship Id="rId184" Type="http://schemas.openxmlformats.org/officeDocument/2006/relationships/ctrlProp" Target="../ctrlProps/ctrlProp330.xml"/><Relationship Id="rId3" Type="http://schemas.openxmlformats.org/officeDocument/2006/relationships/vmlDrawing" Target="../drawings/vmlDrawing48.vml"/><Relationship Id="rId25" Type="http://schemas.openxmlformats.org/officeDocument/2006/relationships/ctrlProp" Target="../ctrlProps/ctrlProp171.xml"/><Relationship Id="rId46" Type="http://schemas.openxmlformats.org/officeDocument/2006/relationships/ctrlProp" Target="../ctrlProps/ctrlProp192.xml"/><Relationship Id="rId67" Type="http://schemas.openxmlformats.org/officeDocument/2006/relationships/ctrlProp" Target="../ctrlProps/ctrlProp213.xml"/><Relationship Id="rId116" Type="http://schemas.openxmlformats.org/officeDocument/2006/relationships/ctrlProp" Target="../ctrlProps/ctrlProp262.xml"/><Relationship Id="rId137" Type="http://schemas.openxmlformats.org/officeDocument/2006/relationships/ctrlProp" Target="../ctrlProps/ctrlProp283.xml"/><Relationship Id="rId158" Type="http://schemas.openxmlformats.org/officeDocument/2006/relationships/ctrlProp" Target="../ctrlProps/ctrlProp304.xml"/><Relationship Id="rId20" Type="http://schemas.openxmlformats.org/officeDocument/2006/relationships/ctrlProp" Target="../ctrlProps/ctrlProp166.xml"/><Relationship Id="rId41" Type="http://schemas.openxmlformats.org/officeDocument/2006/relationships/ctrlProp" Target="../ctrlProps/ctrlProp187.xml"/><Relationship Id="rId62" Type="http://schemas.openxmlformats.org/officeDocument/2006/relationships/ctrlProp" Target="../ctrlProps/ctrlProp208.xml"/><Relationship Id="rId83" Type="http://schemas.openxmlformats.org/officeDocument/2006/relationships/ctrlProp" Target="../ctrlProps/ctrlProp229.xml"/><Relationship Id="rId88" Type="http://schemas.openxmlformats.org/officeDocument/2006/relationships/ctrlProp" Target="../ctrlProps/ctrlProp234.xml"/><Relationship Id="rId111" Type="http://schemas.openxmlformats.org/officeDocument/2006/relationships/ctrlProp" Target="../ctrlProps/ctrlProp257.xml"/><Relationship Id="rId132" Type="http://schemas.openxmlformats.org/officeDocument/2006/relationships/ctrlProp" Target="../ctrlProps/ctrlProp278.xml"/><Relationship Id="rId153" Type="http://schemas.openxmlformats.org/officeDocument/2006/relationships/ctrlProp" Target="../ctrlProps/ctrlProp299.xml"/><Relationship Id="rId174" Type="http://schemas.openxmlformats.org/officeDocument/2006/relationships/ctrlProp" Target="../ctrlProps/ctrlProp320.xml"/><Relationship Id="rId179" Type="http://schemas.openxmlformats.org/officeDocument/2006/relationships/ctrlProp" Target="../ctrlProps/ctrlProp325.xml"/><Relationship Id="rId15" Type="http://schemas.openxmlformats.org/officeDocument/2006/relationships/ctrlProp" Target="../ctrlProps/ctrlProp161.xml"/><Relationship Id="rId36" Type="http://schemas.openxmlformats.org/officeDocument/2006/relationships/ctrlProp" Target="../ctrlProps/ctrlProp182.xml"/><Relationship Id="rId57" Type="http://schemas.openxmlformats.org/officeDocument/2006/relationships/ctrlProp" Target="../ctrlProps/ctrlProp203.xml"/><Relationship Id="rId106" Type="http://schemas.openxmlformats.org/officeDocument/2006/relationships/ctrlProp" Target="../ctrlProps/ctrlProp252.xml"/><Relationship Id="rId127" Type="http://schemas.openxmlformats.org/officeDocument/2006/relationships/ctrlProp" Target="../ctrlProps/ctrlProp273.xml"/><Relationship Id="rId10" Type="http://schemas.openxmlformats.org/officeDocument/2006/relationships/ctrlProp" Target="../ctrlProps/ctrlProp156.xml"/><Relationship Id="rId31" Type="http://schemas.openxmlformats.org/officeDocument/2006/relationships/ctrlProp" Target="../ctrlProps/ctrlProp177.xml"/><Relationship Id="rId52" Type="http://schemas.openxmlformats.org/officeDocument/2006/relationships/ctrlProp" Target="../ctrlProps/ctrlProp198.xml"/><Relationship Id="rId73" Type="http://schemas.openxmlformats.org/officeDocument/2006/relationships/ctrlProp" Target="../ctrlProps/ctrlProp219.xml"/><Relationship Id="rId78" Type="http://schemas.openxmlformats.org/officeDocument/2006/relationships/ctrlProp" Target="../ctrlProps/ctrlProp224.xml"/><Relationship Id="rId94" Type="http://schemas.openxmlformats.org/officeDocument/2006/relationships/ctrlProp" Target="../ctrlProps/ctrlProp240.xml"/><Relationship Id="rId99" Type="http://schemas.openxmlformats.org/officeDocument/2006/relationships/ctrlProp" Target="../ctrlProps/ctrlProp245.xml"/><Relationship Id="rId101" Type="http://schemas.openxmlformats.org/officeDocument/2006/relationships/ctrlProp" Target="../ctrlProps/ctrlProp247.xml"/><Relationship Id="rId122" Type="http://schemas.openxmlformats.org/officeDocument/2006/relationships/ctrlProp" Target="../ctrlProps/ctrlProp268.xml"/><Relationship Id="rId143" Type="http://schemas.openxmlformats.org/officeDocument/2006/relationships/ctrlProp" Target="../ctrlProps/ctrlProp289.xml"/><Relationship Id="rId148" Type="http://schemas.openxmlformats.org/officeDocument/2006/relationships/ctrlProp" Target="../ctrlProps/ctrlProp294.xml"/><Relationship Id="rId164" Type="http://schemas.openxmlformats.org/officeDocument/2006/relationships/ctrlProp" Target="../ctrlProps/ctrlProp310.xml"/><Relationship Id="rId169" Type="http://schemas.openxmlformats.org/officeDocument/2006/relationships/ctrlProp" Target="../ctrlProps/ctrlProp315.xml"/><Relationship Id="rId185" Type="http://schemas.openxmlformats.org/officeDocument/2006/relationships/ctrlProp" Target="../ctrlProps/ctrlProp331.xml"/><Relationship Id="rId4" Type="http://schemas.openxmlformats.org/officeDocument/2006/relationships/ctrlProp" Target="../ctrlProps/ctrlProp150.xml"/><Relationship Id="rId9" Type="http://schemas.openxmlformats.org/officeDocument/2006/relationships/ctrlProp" Target="../ctrlProps/ctrlProp155.xml"/><Relationship Id="rId180" Type="http://schemas.openxmlformats.org/officeDocument/2006/relationships/ctrlProp" Target="../ctrlProps/ctrlProp326.xml"/><Relationship Id="rId26" Type="http://schemas.openxmlformats.org/officeDocument/2006/relationships/ctrlProp" Target="../ctrlProps/ctrlProp172.xml"/><Relationship Id="rId47" Type="http://schemas.openxmlformats.org/officeDocument/2006/relationships/ctrlProp" Target="../ctrlProps/ctrlProp193.xml"/><Relationship Id="rId68" Type="http://schemas.openxmlformats.org/officeDocument/2006/relationships/ctrlProp" Target="../ctrlProps/ctrlProp214.xml"/><Relationship Id="rId89" Type="http://schemas.openxmlformats.org/officeDocument/2006/relationships/ctrlProp" Target="../ctrlProps/ctrlProp235.xml"/><Relationship Id="rId112" Type="http://schemas.openxmlformats.org/officeDocument/2006/relationships/ctrlProp" Target="../ctrlProps/ctrlProp258.xml"/><Relationship Id="rId133" Type="http://schemas.openxmlformats.org/officeDocument/2006/relationships/ctrlProp" Target="../ctrlProps/ctrlProp279.xml"/><Relationship Id="rId154" Type="http://schemas.openxmlformats.org/officeDocument/2006/relationships/ctrlProp" Target="../ctrlProps/ctrlProp300.xml"/><Relationship Id="rId175" Type="http://schemas.openxmlformats.org/officeDocument/2006/relationships/ctrlProp" Target="../ctrlProps/ctrlProp321.xml"/><Relationship Id="rId16" Type="http://schemas.openxmlformats.org/officeDocument/2006/relationships/ctrlProp" Target="../ctrlProps/ctrlProp162.xml"/><Relationship Id="rId37" Type="http://schemas.openxmlformats.org/officeDocument/2006/relationships/ctrlProp" Target="../ctrlProps/ctrlProp183.xml"/><Relationship Id="rId58" Type="http://schemas.openxmlformats.org/officeDocument/2006/relationships/ctrlProp" Target="../ctrlProps/ctrlProp204.xml"/><Relationship Id="rId79" Type="http://schemas.openxmlformats.org/officeDocument/2006/relationships/ctrlProp" Target="../ctrlProps/ctrlProp225.xml"/><Relationship Id="rId102" Type="http://schemas.openxmlformats.org/officeDocument/2006/relationships/ctrlProp" Target="../ctrlProps/ctrlProp248.xml"/><Relationship Id="rId123" Type="http://schemas.openxmlformats.org/officeDocument/2006/relationships/ctrlProp" Target="../ctrlProps/ctrlProp269.xml"/><Relationship Id="rId144" Type="http://schemas.openxmlformats.org/officeDocument/2006/relationships/ctrlProp" Target="../ctrlProps/ctrlProp290.xml"/><Relationship Id="rId90" Type="http://schemas.openxmlformats.org/officeDocument/2006/relationships/ctrlProp" Target="../ctrlProps/ctrlProp236.xml"/><Relationship Id="rId165" Type="http://schemas.openxmlformats.org/officeDocument/2006/relationships/ctrlProp" Target="../ctrlProps/ctrlProp311.xml"/><Relationship Id="rId186" Type="http://schemas.openxmlformats.org/officeDocument/2006/relationships/comments" Target="../comments7.xml"/><Relationship Id="rId27" Type="http://schemas.openxmlformats.org/officeDocument/2006/relationships/ctrlProp" Target="../ctrlProps/ctrlProp173.xml"/><Relationship Id="rId48" Type="http://schemas.openxmlformats.org/officeDocument/2006/relationships/ctrlProp" Target="../ctrlProps/ctrlProp194.xml"/><Relationship Id="rId69" Type="http://schemas.openxmlformats.org/officeDocument/2006/relationships/ctrlProp" Target="../ctrlProps/ctrlProp215.xml"/><Relationship Id="rId113" Type="http://schemas.openxmlformats.org/officeDocument/2006/relationships/ctrlProp" Target="../ctrlProps/ctrlProp259.xml"/><Relationship Id="rId134" Type="http://schemas.openxmlformats.org/officeDocument/2006/relationships/ctrlProp" Target="../ctrlProps/ctrlProp280.xml"/><Relationship Id="rId80" Type="http://schemas.openxmlformats.org/officeDocument/2006/relationships/ctrlProp" Target="../ctrlProps/ctrlProp226.xml"/><Relationship Id="rId155" Type="http://schemas.openxmlformats.org/officeDocument/2006/relationships/ctrlProp" Target="../ctrlProps/ctrlProp301.xml"/><Relationship Id="rId176" Type="http://schemas.openxmlformats.org/officeDocument/2006/relationships/ctrlProp" Target="../ctrlProps/ctrlProp322.xml"/><Relationship Id="rId17" Type="http://schemas.openxmlformats.org/officeDocument/2006/relationships/ctrlProp" Target="../ctrlProps/ctrlProp163.xml"/><Relationship Id="rId38" Type="http://schemas.openxmlformats.org/officeDocument/2006/relationships/ctrlProp" Target="../ctrlProps/ctrlProp184.xml"/><Relationship Id="rId59" Type="http://schemas.openxmlformats.org/officeDocument/2006/relationships/ctrlProp" Target="../ctrlProps/ctrlProp205.xml"/><Relationship Id="rId103" Type="http://schemas.openxmlformats.org/officeDocument/2006/relationships/ctrlProp" Target="../ctrlProps/ctrlProp249.xml"/><Relationship Id="rId124" Type="http://schemas.openxmlformats.org/officeDocument/2006/relationships/ctrlProp" Target="../ctrlProps/ctrlProp270.xml"/><Relationship Id="rId70" Type="http://schemas.openxmlformats.org/officeDocument/2006/relationships/ctrlProp" Target="../ctrlProps/ctrlProp216.xml"/><Relationship Id="rId91" Type="http://schemas.openxmlformats.org/officeDocument/2006/relationships/ctrlProp" Target="../ctrlProps/ctrlProp237.xml"/><Relationship Id="rId145" Type="http://schemas.openxmlformats.org/officeDocument/2006/relationships/ctrlProp" Target="../ctrlProps/ctrlProp291.xml"/><Relationship Id="rId166" Type="http://schemas.openxmlformats.org/officeDocument/2006/relationships/ctrlProp" Target="../ctrlProps/ctrlProp312.xml"/><Relationship Id="rId187" Type="http://schemas.microsoft.com/office/2017/10/relationships/threadedComment" Target="../threadedComments/threadedComment1.xml"/><Relationship Id="rId1" Type="http://schemas.openxmlformats.org/officeDocument/2006/relationships/printerSettings" Target="../printerSettings/printerSettings29.bin"/><Relationship Id="rId28" Type="http://schemas.openxmlformats.org/officeDocument/2006/relationships/ctrlProp" Target="../ctrlProps/ctrlProp174.xml"/><Relationship Id="rId49" Type="http://schemas.openxmlformats.org/officeDocument/2006/relationships/ctrlProp" Target="../ctrlProps/ctrlProp195.xml"/><Relationship Id="rId114" Type="http://schemas.openxmlformats.org/officeDocument/2006/relationships/ctrlProp" Target="../ctrlProps/ctrlProp260.xml"/><Relationship Id="rId60" Type="http://schemas.openxmlformats.org/officeDocument/2006/relationships/ctrlProp" Target="../ctrlProps/ctrlProp206.xml"/><Relationship Id="rId81" Type="http://schemas.openxmlformats.org/officeDocument/2006/relationships/ctrlProp" Target="../ctrlProps/ctrlProp227.xml"/><Relationship Id="rId135" Type="http://schemas.openxmlformats.org/officeDocument/2006/relationships/ctrlProp" Target="../ctrlProps/ctrlProp281.xml"/><Relationship Id="rId156" Type="http://schemas.openxmlformats.org/officeDocument/2006/relationships/ctrlProp" Target="../ctrlProps/ctrlProp302.xml"/><Relationship Id="rId177" Type="http://schemas.openxmlformats.org/officeDocument/2006/relationships/ctrlProp" Target="../ctrlProps/ctrlProp3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fitToPage="1"/>
  </sheetPr>
  <dimension ref="B1:Z343"/>
  <sheetViews>
    <sheetView showGridLines="0" tabSelected="1" topLeftCell="A62" zoomScale="70" zoomScaleNormal="70" zoomScaleSheetLayoutView="70" zoomScalePageLayoutView="70" workbookViewId="0">
      <selection activeCell="Y69" sqref="Y69"/>
    </sheetView>
  </sheetViews>
  <sheetFormatPr baseColWidth="10" defaultColWidth="11.453125" defaultRowHeight="21" x14ac:dyDescent="0.8"/>
  <cols>
    <col min="1" max="2" width="1.54296875" style="27" customWidth="1"/>
    <col min="3" max="3" width="18.81640625" style="27" customWidth="1"/>
    <col min="4" max="4" width="12.81640625" style="27" customWidth="1"/>
    <col min="5" max="5" width="7.54296875" style="27" customWidth="1"/>
    <col min="6" max="7" width="9.54296875" style="27" customWidth="1"/>
    <col min="8" max="8" width="10.54296875" style="27" customWidth="1"/>
    <col min="9" max="10" width="1.54296875" style="27" customWidth="1"/>
    <col min="11" max="11" width="18.81640625" style="27" customWidth="1"/>
    <col min="12" max="12" width="7.54296875" style="27" customWidth="1"/>
    <col min="13" max="13" width="5.54296875" style="27" customWidth="1"/>
    <col min="14" max="14" width="8.54296875" style="27" customWidth="1"/>
    <col min="15" max="15" width="12.453125" style="27" customWidth="1"/>
    <col min="16" max="17" width="5.54296875" style="27" customWidth="1"/>
    <col min="18" max="18" width="7.54296875" style="27" customWidth="1"/>
    <col min="19" max="19" width="10.54296875" style="27" customWidth="1"/>
    <col min="20" max="20" width="7" style="27" customWidth="1"/>
    <col min="21" max="21" width="1.54296875" style="27" customWidth="1"/>
    <col min="22" max="22" width="3.54296875" style="27" customWidth="1"/>
    <col min="23" max="23" width="12.81640625" style="27" hidden="1" customWidth="1"/>
    <col min="24" max="24" width="11.453125" style="27"/>
    <col min="25" max="26" width="11.453125" style="27" customWidth="1"/>
    <col min="27" max="16384" width="11.453125" style="27"/>
  </cols>
  <sheetData>
    <row r="1" spans="3:23" ht="98.25" customHeight="1" x14ac:dyDescent="0.8">
      <c r="C1" s="357" t="s">
        <v>0</v>
      </c>
      <c r="D1" s="357"/>
      <c r="E1" s="357"/>
      <c r="F1" s="357"/>
      <c r="G1" s="357"/>
      <c r="H1" s="357"/>
      <c r="I1" s="357"/>
      <c r="J1" s="357"/>
      <c r="K1" s="357"/>
      <c r="L1" s="357"/>
      <c r="M1" s="357"/>
      <c r="N1" s="357"/>
      <c r="O1" s="357"/>
      <c r="P1" s="357"/>
      <c r="Q1" s="357"/>
      <c r="R1" s="357"/>
      <c r="S1" s="357"/>
      <c r="T1" s="357"/>
      <c r="U1" s="357"/>
    </row>
    <row r="2" spans="3:23" ht="9" customHeight="1" x14ac:dyDescent="0.8">
      <c r="C2" s="45"/>
      <c r="D2" s="45"/>
      <c r="E2" s="45"/>
      <c r="F2" s="45"/>
      <c r="G2" s="45"/>
      <c r="H2" s="45"/>
      <c r="I2" s="45"/>
      <c r="J2" s="45"/>
      <c r="K2" s="45"/>
      <c r="L2" s="45"/>
      <c r="M2" s="45"/>
      <c r="N2" s="45"/>
      <c r="O2" s="45"/>
    </row>
    <row r="3" spans="3:23" ht="51.75" customHeight="1" x14ac:dyDescent="0.8">
      <c r="C3" s="347" t="s">
        <v>1</v>
      </c>
      <c r="D3" s="347"/>
      <c r="E3" s="347"/>
      <c r="F3" s="347"/>
      <c r="G3" s="347"/>
      <c r="H3" s="347"/>
      <c r="I3" s="347"/>
      <c r="J3" s="347"/>
      <c r="K3" s="347"/>
      <c r="L3" s="347"/>
      <c r="M3" s="347"/>
      <c r="N3" s="347"/>
      <c r="O3" s="347"/>
      <c r="P3" s="347"/>
      <c r="Q3" s="347"/>
      <c r="R3" s="347"/>
      <c r="S3" s="347"/>
      <c r="T3" s="347"/>
      <c r="U3" s="347"/>
    </row>
    <row r="4" spans="3:23" ht="9" customHeight="1" x14ac:dyDescent="0.8">
      <c r="C4" s="174"/>
      <c r="D4" s="174"/>
      <c r="E4" s="174"/>
      <c r="F4" s="174"/>
      <c r="G4" s="174"/>
      <c r="H4" s="174"/>
      <c r="I4" s="174"/>
      <c r="J4" s="174"/>
      <c r="K4" s="174"/>
      <c r="L4" s="174"/>
      <c r="M4" s="174"/>
      <c r="N4" s="174"/>
      <c r="O4" s="174"/>
      <c r="P4" s="174"/>
      <c r="Q4" s="174"/>
      <c r="R4" s="174"/>
      <c r="S4" s="174"/>
      <c r="T4" s="174"/>
      <c r="U4" s="174"/>
    </row>
    <row r="5" spans="3:23" x14ac:dyDescent="0.8">
      <c r="C5" s="358" t="s">
        <v>2</v>
      </c>
      <c r="D5" s="358"/>
      <c r="E5" s="358"/>
      <c r="F5" s="358"/>
      <c r="G5" s="358"/>
      <c r="H5" s="358"/>
      <c r="I5" s="358"/>
      <c r="J5" s="358"/>
      <c r="K5" s="358"/>
      <c r="L5" s="358"/>
      <c r="M5" s="358"/>
      <c r="N5" s="358"/>
      <c r="O5" s="358"/>
      <c r="P5" s="358"/>
      <c r="Q5" s="358"/>
      <c r="R5" s="70"/>
      <c r="S5" s="70"/>
      <c r="T5" s="70"/>
      <c r="U5" s="70"/>
    </row>
    <row r="6" spans="3:23" ht="13.5" customHeight="1" x14ac:dyDescent="0.8">
      <c r="C6" s="70"/>
      <c r="D6" s="70"/>
      <c r="E6" s="70"/>
      <c r="F6" s="70"/>
      <c r="G6" s="70"/>
      <c r="H6" s="70"/>
      <c r="I6" s="70"/>
      <c r="J6" s="70"/>
      <c r="K6" s="70"/>
      <c r="L6" s="70"/>
      <c r="M6" s="70"/>
      <c r="N6" s="70"/>
      <c r="O6" s="70"/>
      <c r="P6" s="70"/>
      <c r="Q6" s="70"/>
      <c r="R6" s="70"/>
      <c r="S6" s="70"/>
      <c r="T6" s="70"/>
      <c r="U6" s="70"/>
    </row>
    <row r="7" spans="3:23" ht="18" customHeight="1" x14ac:dyDescent="0.8">
      <c r="C7" s="315" t="s">
        <v>3</v>
      </c>
      <c r="D7" s="315"/>
      <c r="E7" s="315"/>
      <c r="F7" s="315"/>
      <c r="G7" s="315"/>
      <c r="H7" s="315"/>
      <c r="I7" s="315"/>
      <c r="J7" s="315"/>
      <c r="K7" s="315"/>
      <c r="L7" s="315"/>
      <c r="M7" s="315"/>
      <c r="N7" s="315"/>
      <c r="O7" s="315"/>
      <c r="P7" s="315"/>
      <c r="Q7" s="315"/>
      <c r="R7" s="315"/>
      <c r="S7" s="315"/>
      <c r="T7" s="315"/>
      <c r="U7" s="315"/>
    </row>
    <row r="8" spans="3:23" ht="8.15" customHeight="1" x14ac:dyDescent="0.8">
      <c r="C8" s="182"/>
      <c r="D8" s="182"/>
      <c r="E8" s="182"/>
      <c r="F8" s="182"/>
      <c r="G8" s="182"/>
      <c r="H8" s="182"/>
      <c r="I8" s="182"/>
      <c r="J8" s="182"/>
      <c r="K8" s="182"/>
      <c r="L8" s="182"/>
      <c r="M8" s="182"/>
      <c r="N8" s="182"/>
      <c r="O8" s="182"/>
      <c r="P8" s="182"/>
      <c r="Q8" s="182"/>
      <c r="R8" s="182"/>
      <c r="S8" s="182"/>
      <c r="T8" s="182"/>
      <c r="U8" s="182"/>
    </row>
    <row r="9" spans="3:23" ht="4" customHeight="1" x14ac:dyDescent="0.8">
      <c r="C9" s="182"/>
      <c r="D9" s="182"/>
      <c r="E9" s="182"/>
      <c r="F9" s="182"/>
      <c r="G9" s="182"/>
      <c r="H9" s="182"/>
      <c r="I9" s="182"/>
      <c r="J9" s="182"/>
      <c r="K9" s="182"/>
      <c r="L9" s="182"/>
      <c r="M9" s="182"/>
      <c r="N9" s="182"/>
      <c r="O9" s="182"/>
      <c r="P9" s="182"/>
      <c r="Q9" s="182"/>
      <c r="R9" s="182"/>
      <c r="S9" s="182"/>
      <c r="T9" s="182"/>
      <c r="U9" s="182"/>
    </row>
    <row r="10" spans="3:23" ht="57.75" customHeight="1" x14ac:dyDescent="0.8">
      <c r="C10" s="309" t="s">
        <v>4</v>
      </c>
      <c r="D10" s="309"/>
      <c r="E10" s="310"/>
      <c r="F10" s="310"/>
      <c r="G10" s="310"/>
      <c r="H10" s="310"/>
      <c r="I10" s="310"/>
      <c r="J10" s="310"/>
      <c r="K10" s="310"/>
      <c r="L10" s="310"/>
      <c r="M10" s="310"/>
      <c r="N10" s="310"/>
      <c r="O10" s="310"/>
      <c r="P10" s="310"/>
      <c r="Q10" s="310"/>
      <c r="R10" s="310"/>
      <c r="S10" s="310"/>
      <c r="T10" s="310"/>
      <c r="U10" s="28"/>
      <c r="W10" s="29" t="str">
        <f>IF(ISBLANK(E12),"En caso de que la organización este compuesta por más de una empresa relacione en este espacio todas las razones sociales diferentes a la Matriz/Titular","")</f>
        <v>En caso de que la organización este compuesta por más de una empresa relacione en este espacio todas las razones sociales diferentes a la Matriz/Titular</v>
      </c>
    </row>
    <row r="11" spans="3:23" ht="4" customHeight="1" x14ac:dyDescent="0.8">
      <c r="C11" s="308"/>
      <c r="D11" s="308"/>
      <c r="E11" s="308"/>
      <c r="F11" s="308"/>
      <c r="G11" s="308"/>
      <c r="H11" s="308"/>
      <c r="I11" s="308"/>
      <c r="J11" s="308"/>
      <c r="K11" s="308"/>
      <c r="L11" s="308"/>
      <c r="M11" s="308"/>
      <c r="N11" s="308"/>
      <c r="O11" s="308"/>
      <c r="P11" s="308"/>
      <c r="Q11" s="308"/>
      <c r="R11" s="308"/>
      <c r="S11" s="308"/>
      <c r="T11" s="308"/>
      <c r="U11" s="308"/>
      <c r="W11" s="29" t="str">
        <f>IF(ISBLANK(C153),"En caso de que la organización este compuesta por más de una empresa relacione en este espacio todas las razones sociales con sus respectivos alcances a certificar","")</f>
        <v>En caso de que la organización este compuesta por más de una empresa relacione en este espacio todas las razones sociales con sus respectivos alcances a certificar</v>
      </c>
    </row>
    <row r="12" spans="3:23" s="31" customFormat="1" ht="131.25" customHeight="1" x14ac:dyDescent="0.35">
      <c r="C12" s="309" t="s">
        <v>5</v>
      </c>
      <c r="D12" s="309"/>
      <c r="E12" s="310"/>
      <c r="F12" s="310"/>
      <c r="G12" s="310"/>
      <c r="H12" s="310"/>
      <c r="I12" s="310"/>
      <c r="J12" s="310"/>
      <c r="K12" s="310"/>
      <c r="L12" s="310"/>
      <c r="M12" s="310"/>
      <c r="N12" s="310"/>
      <c r="O12" s="310"/>
      <c r="P12" s="310"/>
      <c r="Q12" s="310"/>
      <c r="R12" s="310"/>
      <c r="S12" s="310"/>
      <c r="T12" s="310"/>
      <c r="U12" s="30"/>
    </row>
    <row r="13" spans="3:23" ht="4" customHeight="1" x14ac:dyDescent="0.8">
      <c r="C13" s="308"/>
      <c r="D13" s="308"/>
      <c r="E13" s="308"/>
      <c r="F13" s="308"/>
      <c r="G13" s="308"/>
      <c r="H13" s="308"/>
      <c r="I13" s="308"/>
      <c r="J13" s="308"/>
      <c r="K13" s="308"/>
      <c r="L13" s="308"/>
      <c r="M13" s="308"/>
      <c r="N13" s="308"/>
      <c r="O13" s="308"/>
      <c r="P13" s="308"/>
      <c r="Q13" s="308"/>
      <c r="R13" s="308"/>
      <c r="S13" s="308"/>
      <c r="T13" s="308"/>
      <c r="U13" s="308"/>
    </row>
    <row r="14" spans="3:23" s="31" customFormat="1" ht="31.5" customHeight="1" x14ac:dyDescent="0.35">
      <c r="C14" s="309" t="s">
        <v>6</v>
      </c>
      <c r="D14" s="309"/>
      <c r="E14" s="310"/>
      <c r="F14" s="310"/>
      <c r="G14" s="310"/>
      <c r="H14" s="310"/>
      <c r="I14" s="310"/>
      <c r="J14" s="310"/>
      <c r="K14" s="310"/>
      <c r="L14" s="310"/>
      <c r="M14" s="310"/>
      <c r="N14" s="310"/>
      <c r="O14" s="310"/>
      <c r="P14" s="310"/>
      <c r="Q14" s="310"/>
      <c r="R14" s="310"/>
      <c r="S14" s="310"/>
      <c r="T14" s="310"/>
      <c r="U14" s="30"/>
    </row>
    <row r="15" spans="3:23" s="31" customFormat="1" ht="4" customHeight="1" x14ac:dyDescent="0.35">
      <c r="C15" s="308"/>
      <c r="D15" s="308"/>
      <c r="E15" s="308"/>
      <c r="F15" s="308"/>
      <c r="G15" s="308"/>
      <c r="H15" s="308"/>
      <c r="I15" s="308"/>
      <c r="J15" s="308"/>
      <c r="K15" s="308"/>
      <c r="L15" s="308"/>
      <c r="M15" s="308"/>
      <c r="N15" s="308"/>
      <c r="O15" s="308"/>
      <c r="P15" s="308"/>
      <c r="Q15" s="308"/>
      <c r="R15" s="308"/>
      <c r="S15" s="308"/>
      <c r="T15" s="308"/>
      <c r="U15" s="308"/>
    </row>
    <row r="16" spans="3:23" ht="24.75" customHeight="1" x14ac:dyDescent="0.8">
      <c r="C16" s="309" t="s">
        <v>7</v>
      </c>
      <c r="D16" s="309"/>
      <c r="E16" s="310"/>
      <c r="F16" s="310"/>
      <c r="G16" s="310"/>
      <c r="H16" s="310"/>
      <c r="I16" s="310"/>
      <c r="J16" s="310"/>
      <c r="K16" s="310"/>
      <c r="L16" s="310"/>
      <c r="M16" s="310"/>
      <c r="N16" s="310"/>
      <c r="O16" s="310"/>
      <c r="P16" s="310"/>
      <c r="Q16" s="310"/>
      <c r="R16" s="310"/>
      <c r="S16" s="310"/>
      <c r="T16" s="310"/>
      <c r="U16" s="30"/>
    </row>
    <row r="17" spans="3:21" ht="4" customHeight="1" x14ac:dyDescent="0.8">
      <c r="C17" s="308"/>
      <c r="D17" s="308"/>
      <c r="E17" s="308"/>
      <c r="F17" s="308"/>
      <c r="G17" s="308"/>
      <c r="H17" s="308"/>
      <c r="I17" s="308"/>
      <c r="J17" s="308"/>
      <c r="K17" s="308"/>
      <c r="L17" s="308"/>
      <c r="M17" s="308"/>
      <c r="N17" s="308"/>
      <c r="O17" s="308"/>
      <c r="P17" s="308"/>
      <c r="Q17" s="308"/>
      <c r="R17" s="308"/>
      <c r="S17" s="308"/>
      <c r="T17" s="308"/>
      <c r="U17" s="308"/>
    </row>
    <row r="18" spans="3:21" ht="24.75" customHeight="1" x14ac:dyDescent="0.8">
      <c r="C18" s="309" t="s">
        <v>8</v>
      </c>
      <c r="D18" s="309"/>
      <c r="E18" s="310"/>
      <c r="F18" s="310"/>
      <c r="G18" s="310"/>
      <c r="H18" s="310"/>
      <c r="I18" s="310"/>
      <c r="J18" s="310"/>
      <c r="K18" s="310"/>
      <c r="L18" s="310"/>
      <c r="M18" s="310"/>
      <c r="N18" s="310"/>
      <c r="O18" s="310"/>
      <c r="P18" s="310"/>
      <c r="Q18" s="310"/>
      <c r="R18" s="310"/>
      <c r="S18" s="310"/>
      <c r="T18" s="310"/>
      <c r="U18" s="30"/>
    </row>
    <row r="19" spans="3:21" ht="4" customHeight="1" x14ac:dyDescent="0.8">
      <c r="C19" s="308"/>
      <c r="D19" s="308"/>
      <c r="E19" s="308"/>
      <c r="F19" s="308"/>
      <c r="G19" s="308"/>
      <c r="H19" s="308"/>
      <c r="I19" s="308"/>
      <c r="J19" s="308"/>
      <c r="K19" s="308"/>
      <c r="L19" s="308"/>
      <c r="M19" s="308"/>
      <c r="N19" s="308"/>
      <c r="O19" s="308"/>
      <c r="P19" s="308"/>
      <c r="Q19" s="308"/>
      <c r="R19" s="308"/>
      <c r="S19" s="308"/>
      <c r="T19" s="308"/>
      <c r="U19" s="308"/>
    </row>
    <row r="20" spans="3:21" ht="24.75" customHeight="1" x14ac:dyDescent="0.8">
      <c r="C20" s="309" t="s">
        <v>9</v>
      </c>
      <c r="D20" s="309"/>
      <c r="E20" s="310"/>
      <c r="F20" s="310"/>
      <c r="G20" s="310"/>
      <c r="H20" s="310"/>
      <c r="I20" s="310"/>
      <c r="J20" s="310"/>
      <c r="K20" s="32" t="s">
        <v>10</v>
      </c>
      <c r="L20" s="310"/>
      <c r="M20" s="310"/>
      <c r="N20" s="310"/>
      <c r="O20" s="310"/>
      <c r="P20" s="310"/>
      <c r="Q20" s="310"/>
      <c r="R20" s="310"/>
      <c r="S20" s="310"/>
      <c r="T20" s="310"/>
      <c r="U20" s="30"/>
    </row>
    <row r="21" spans="3:21" ht="4" customHeight="1" x14ac:dyDescent="0.8">
      <c r="C21" s="308"/>
      <c r="D21" s="308"/>
      <c r="E21" s="308"/>
      <c r="F21" s="308"/>
      <c r="G21" s="308"/>
      <c r="H21" s="308"/>
      <c r="I21" s="308"/>
      <c r="J21" s="308"/>
      <c r="K21" s="308"/>
      <c r="L21" s="308"/>
      <c r="M21" s="308"/>
      <c r="N21" s="308"/>
      <c r="O21" s="308"/>
      <c r="P21" s="308"/>
      <c r="Q21" s="308"/>
      <c r="R21" s="308"/>
      <c r="S21" s="308"/>
      <c r="T21" s="308"/>
      <c r="U21" s="308"/>
    </row>
    <row r="22" spans="3:21" ht="34.5" customHeight="1" x14ac:dyDescent="0.8">
      <c r="C22" s="309" t="s">
        <v>11</v>
      </c>
      <c r="D22" s="309"/>
      <c r="E22" s="310"/>
      <c r="F22" s="310"/>
      <c r="G22" s="310"/>
      <c r="H22" s="310"/>
      <c r="I22" s="310"/>
      <c r="J22" s="310"/>
      <c r="K22" s="310"/>
      <c r="L22" s="310"/>
      <c r="M22" s="310"/>
      <c r="N22" s="310"/>
      <c r="O22" s="310"/>
      <c r="P22" s="310"/>
      <c r="Q22" s="310"/>
      <c r="R22" s="310"/>
      <c r="S22" s="310"/>
      <c r="T22" s="310"/>
      <c r="U22" s="30"/>
    </row>
    <row r="23" spans="3:21" ht="4" customHeight="1" x14ac:dyDescent="0.8">
      <c r="C23" s="308"/>
      <c r="D23" s="308"/>
      <c r="E23" s="308"/>
      <c r="F23" s="308"/>
      <c r="G23" s="308"/>
      <c r="H23" s="308"/>
      <c r="I23" s="308"/>
      <c r="J23" s="308"/>
      <c r="K23" s="308"/>
      <c r="L23" s="308"/>
      <c r="M23" s="308"/>
      <c r="N23" s="308"/>
      <c r="O23" s="308"/>
      <c r="P23" s="308"/>
      <c r="Q23" s="308"/>
      <c r="R23" s="308"/>
      <c r="S23" s="308"/>
      <c r="T23" s="308"/>
      <c r="U23" s="308"/>
    </row>
    <row r="24" spans="3:21" ht="46.5" customHeight="1" x14ac:dyDescent="0.8">
      <c r="C24" s="309" t="s">
        <v>12</v>
      </c>
      <c r="D24" s="309"/>
      <c r="E24" s="310"/>
      <c r="F24" s="310"/>
      <c r="G24" s="310"/>
      <c r="H24" s="310"/>
      <c r="I24" s="310"/>
      <c r="J24" s="310"/>
      <c r="K24" s="310"/>
      <c r="L24" s="310"/>
      <c r="M24" s="310"/>
      <c r="N24" s="310"/>
      <c r="O24" s="310"/>
      <c r="P24" s="310"/>
      <c r="Q24" s="310"/>
      <c r="R24" s="310"/>
      <c r="S24" s="310"/>
      <c r="T24" s="310"/>
      <c r="U24" s="30"/>
    </row>
    <row r="25" spans="3:21" ht="4" customHeight="1" x14ac:dyDescent="0.8">
      <c r="C25" s="308"/>
      <c r="D25" s="308"/>
      <c r="E25" s="308"/>
      <c r="F25" s="308"/>
      <c r="G25" s="308"/>
      <c r="H25" s="308"/>
      <c r="I25" s="308"/>
      <c r="J25" s="308"/>
      <c r="K25" s="308"/>
      <c r="L25" s="308"/>
      <c r="M25" s="308"/>
      <c r="N25" s="308"/>
      <c r="O25" s="308"/>
      <c r="P25" s="308"/>
      <c r="Q25" s="308"/>
      <c r="R25" s="308"/>
      <c r="S25" s="308"/>
      <c r="T25" s="308"/>
      <c r="U25" s="308"/>
    </row>
    <row r="26" spans="3:21" ht="24.75" customHeight="1" x14ac:dyDescent="0.8">
      <c r="C26" s="309" t="s">
        <v>13</v>
      </c>
      <c r="D26" s="309"/>
      <c r="E26" s="310"/>
      <c r="F26" s="310"/>
      <c r="G26" s="310"/>
      <c r="H26" s="310"/>
      <c r="I26" s="310"/>
      <c r="J26" s="310"/>
      <c r="K26" s="310"/>
      <c r="L26" s="310"/>
      <c r="M26" s="310"/>
      <c r="N26" s="310"/>
      <c r="O26" s="310"/>
      <c r="P26" s="310"/>
      <c r="Q26" s="310"/>
      <c r="R26" s="310"/>
      <c r="S26" s="310"/>
      <c r="T26" s="310"/>
      <c r="U26" s="30"/>
    </row>
    <row r="27" spans="3:21" ht="4" customHeight="1" x14ac:dyDescent="0.8">
      <c r="C27" s="308"/>
      <c r="D27" s="308"/>
      <c r="E27" s="308"/>
      <c r="F27" s="308"/>
      <c r="G27" s="308"/>
      <c r="H27" s="308"/>
      <c r="I27" s="308"/>
      <c r="J27" s="308"/>
      <c r="K27" s="308"/>
      <c r="L27" s="308"/>
      <c r="M27" s="308"/>
      <c r="N27" s="308"/>
      <c r="O27" s="308"/>
      <c r="P27" s="308"/>
      <c r="Q27" s="308"/>
      <c r="R27" s="308"/>
      <c r="S27" s="308"/>
      <c r="T27" s="308"/>
      <c r="U27" s="308"/>
    </row>
    <row r="28" spans="3:21" ht="86.25" customHeight="1" x14ac:dyDescent="0.8">
      <c r="C28" s="309" t="s">
        <v>14</v>
      </c>
      <c r="D28" s="309"/>
      <c r="E28" s="310"/>
      <c r="F28" s="310"/>
      <c r="G28" s="310"/>
      <c r="H28" s="310"/>
      <c r="I28" s="310"/>
      <c r="J28" s="310"/>
      <c r="K28" s="310"/>
      <c r="L28" s="310"/>
      <c r="M28" s="310"/>
      <c r="N28" s="310"/>
      <c r="O28" s="310"/>
      <c r="P28" s="310"/>
      <c r="Q28" s="310"/>
      <c r="R28" s="310"/>
      <c r="S28" s="310"/>
      <c r="T28" s="310"/>
      <c r="U28" s="30"/>
    </row>
    <row r="29" spans="3:21" ht="4" customHeight="1" x14ac:dyDescent="0.8">
      <c r="C29" s="308"/>
      <c r="D29" s="308"/>
      <c r="E29" s="308"/>
      <c r="F29" s="308"/>
      <c r="G29" s="308"/>
      <c r="H29" s="308"/>
      <c r="I29" s="308"/>
      <c r="J29" s="308"/>
      <c r="K29" s="308"/>
      <c r="L29" s="308"/>
      <c r="M29" s="308"/>
      <c r="N29" s="308"/>
      <c r="O29" s="308"/>
      <c r="P29" s="308"/>
      <c r="Q29" s="308"/>
      <c r="R29" s="308"/>
      <c r="S29" s="308"/>
      <c r="T29" s="308"/>
      <c r="U29" s="308"/>
    </row>
    <row r="30" spans="3:21" ht="159.75" customHeight="1" x14ac:dyDescent="0.8">
      <c r="C30" s="309" t="s">
        <v>15</v>
      </c>
      <c r="D30" s="309"/>
      <c r="E30" s="310"/>
      <c r="F30" s="310"/>
      <c r="G30" s="310"/>
      <c r="H30" s="310"/>
      <c r="I30" s="310"/>
      <c r="J30" s="310"/>
      <c r="K30" s="310"/>
      <c r="L30" s="310"/>
      <c r="M30" s="310"/>
      <c r="N30" s="310"/>
      <c r="O30" s="310"/>
      <c r="P30" s="310"/>
      <c r="Q30" s="310"/>
      <c r="R30" s="310"/>
      <c r="S30" s="310"/>
      <c r="T30" s="310"/>
      <c r="U30" s="30"/>
    </row>
    <row r="31" spans="3:21" ht="4" customHeight="1" x14ac:dyDescent="0.8">
      <c r="C31" s="308"/>
      <c r="D31" s="308"/>
      <c r="E31" s="308"/>
      <c r="F31" s="308"/>
      <c r="G31" s="308"/>
      <c r="H31" s="308"/>
      <c r="I31" s="308"/>
      <c r="J31" s="308"/>
      <c r="K31" s="308"/>
      <c r="L31" s="308"/>
      <c r="M31" s="308"/>
      <c r="N31" s="308"/>
      <c r="O31" s="308"/>
      <c r="P31" s="308"/>
      <c r="Q31" s="308"/>
      <c r="R31" s="308"/>
      <c r="S31" s="308"/>
      <c r="T31" s="308"/>
      <c r="U31" s="308"/>
    </row>
    <row r="32" spans="3:21" ht="39.75" customHeight="1" x14ac:dyDescent="0.8">
      <c r="C32" s="309" t="s">
        <v>16</v>
      </c>
      <c r="D32" s="309"/>
      <c r="E32" s="316" t="s">
        <v>17</v>
      </c>
      <c r="F32" s="316"/>
      <c r="G32" s="316"/>
      <c r="H32" s="309" t="s">
        <v>18</v>
      </c>
      <c r="I32" s="309"/>
      <c r="J32" s="309"/>
      <c r="K32" s="309"/>
      <c r="L32" s="309"/>
      <c r="M32" s="309"/>
      <c r="N32" s="309"/>
      <c r="O32" s="310"/>
      <c r="P32" s="310"/>
      <c r="Q32" s="310"/>
      <c r="R32" s="310"/>
      <c r="S32" s="310"/>
      <c r="T32" s="310"/>
      <c r="U32" s="30"/>
    </row>
    <row r="33" spans="3:21" ht="8.15" customHeight="1" x14ac:dyDescent="0.8">
      <c r="C33" s="33"/>
      <c r="D33" s="33"/>
      <c r="E33" s="33"/>
      <c r="F33" s="33"/>
      <c r="G33" s="33"/>
      <c r="H33" s="33"/>
      <c r="I33" s="33"/>
      <c r="J33" s="33"/>
    </row>
    <row r="34" spans="3:21" ht="8.15" customHeight="1" x14ac:dyDescent="0.8">
      <c r="C34" s="33"/>
      <c r="D34" s="33"/>
      <c r="E34" s="33"/>
      <c r="F34" s="33"/>
      <c r="G34" s="33"/>
      <c r="H34" s="33"/>
      <c r="I34" s="33"/>
      <c r="J34" s="33"/>
    </row>
    <row r="35" spans="3:21" ht="18" customHeight="1" x14ac:dyDescent="0.8">
      <c r="C35" s="315"/>
      <c r="D35" s="315"/>
      <c r="E35" s="315"/>
      <c r="F35" s="315"/>
      <c r="G35" s="315"/>
      <c r="H35" s="315"/>
      <c r="I35" s="315"/>
      <c r="J35" s="315"/>
      <c r="K35" s="315"/>
      <c r="L35" s="315"/>
      <c r="M35" s="315"/>
      <c r="N35" s="315"/>
      <c r="O35" s="315"/>
      <c r="P35" s="315"/>
      <c r="Q35" s="315"/>
      <c r="R35" s="315"/>
      <c r="S35" s="315"/>
      <c r="T35" s="315"/>
      <c r="U35" s="315"/>
    </row>
    <row r="36" spans="3:21" ht="8.15" customHeight="1" x14ac:dyDescent="0.8">
      <c r="C36" s="308"/>
      <c r="D36" s="308"/>
      <c r="E36" s="308"/>
      <c r="F36" s="308"/>
      <c r="G36" s="308"/>
      <c r="H36" s="308"/>
      <c r="I36" s="308"/>
      <c r="J36" s="308"/>
      <c r="K36" s="308"/>
      <c r="L36" s="308"/>
      <c r="M36" s="308"/>
      <c r="N36" s="308"/>
      <c r="O36" s="308"/>
      <c r="P36" s="308"/>
      <c r="Q36" s="308"/>
      <c r="R36" s="308"/>
      <c r="S36" s="308"/>
      <c r="T36" s="308"/>
      <c r="U36" s="308"/>
    </row>
    <row r="37" spans="3:21" ht="48.75" customHeight="1" x14ac:dyDescent="0.8">
      <c r="C37" s="314"/>
      <c r="D37" s="314"/>
      <c r="E37" s="314"/>
      <c r="F37" s="314"/>
      <c r="G37" s="314"/>
      <c r="H37" s="314"/>
      <c r="I37" s="172"/>
      <c r="J37" s="172"/>
      <c r="K37" s="314" t="s">
        <v>19</v>
      </c>
      <c r="L37" s="314"/>
      <c r="M37" s="314"/>
      <c r="N37" s="314"/>
      <c r="O37" s="314"/>
      <c r="P37" s="314"/>
      <c r="Q37" s="314"/>
      <c r="R37" s="314"/>
      <c r="S37" s="314"/>
      <c r="T37" s="314"/>
      <c r="U37" s="314"/>
    </row>
    <row r="38" spans="3:21" ht="4" customHeight="1" x14ac:dyDescent="0.8">
      <c r="C38" s="308"/>
      <c r="D38" s="308"/>
      <c r="E38" s="308"/>
      <c r="F38" s="308"/>
      <c r="G38" s="308"/>
      <c r="H38" s="308"/>
      <c r="I38" s="308"/>
      <c r="J38" s="308"/>
      <c r="K38" s="308"/>
      <c r="L38" s="308"/>
      <c r="M38" s="308"/>
      <c r="N38" s="308"/>
      <c r="O38" s="308"/>
      <c r="P38" s="308"/>
      <c r="Q38" s="308"/>
      <c r="R38" s="308"/>
      <c r="S38" s="308"/>
      <c r="T38" s="308"/>
      <c r="U38" s="308"/>
    </row>
    <row r="39" spans="3:21" ht="28.5" customHeight="1" x14ac:dyDescent="0.8">
      <c r="C39" s="177" t="s">
        <v>20</v>
      </c>
      <c r="D39" s="311"/>
      <c r="E39" s="311"/>
      <c r="F39" s="311"/>
      <c r="G39" s="311"/>
      <c r="H39" s="311"/>
      <c r="I39" s="44"/>
      <c r="J39" s="44"/>
      <c r="K39" s="34" t="s">
        <v>20</v>
      </c>
      <c r="L39" s="313"/>
      <c r="M39" s="313"/>
      <c r="N39" s="313"/>
      <c r="O39" s="313"/>
      <c r="P39" s="313"/>
      <c r="Q39" s="313"/>
      <c r="R39" s="313"/>
      <c r="S39" s="313"/>
      <c r="T39" s="313"/>
      <c r="U39" s="33"/>
    </row>
    <row r="40" spans="3:21" ht="4" customHeight="1" x14ac:dyDescent="0.8">
      <c r="C40" s="308"/>
      <c r="D40" s="308"/>
      <c r="E40" s="308"/>
      <c r="F40" s="308"/>
      <c r="G40" s="308"/>
      <c r="H40" s="308"/>
      <c r="I40" s="308"/>
      <c r="J40" s="308"/>
      <c r="K40" s="308"/>
      <c r="L40" s="308"/>
      <c r="M40" s="308"/>
      <c r="N40" s="308"/>
      <c r="O40" s="308"/>
      <c r="P40" s="308"/>
      <c r="Q40" s="308"/>
      <c r="R40" s="308"/>
      <c r="S40" s="308"/>
      <c r="T40" s="308"/>
      <c r="U40" s="308"/>
    </row>
    <row r="41" spans="3:21" ht="28.5" customHeight="1" x14ac:dyDescent="0.8">
      <c r="C41" s="177" t="s">
        <v>21</v>
      </c>
      <c r="D41" s="311"/>
      <c r="E41" s="311"/>
      <c r="F41" s="311"/>
      <c r="G41" s="311"/>
      <c r="H41" s="311"/>
      <c r="I41" s="44"/>
      <c r="J41" s="44"/>
      <c r="K41" s="34" t="s">
        <v>21</v>
      </c>
      <c r="L41" s="360"/>
      <c r="M41" s="360"/>
      <c r="N41" s="360"/>
      <c r="O41" s="360"/>
      <c r="P41" s="360"/>
      <c r="Q41" s="360"/>
      <c r="R41" s="360"/>
      <c r="S41" s="360"/>
      <c r="T41" s="360"/>
      <c r="U41" s="33"/>
    </row>
    <row r="42" spans="3:21" ht="4" customHeight="1" x14ac:dyDescent="0.8">
      <c r="C42" s="308"/>
      <c r="D42" s="308"/>
      <c r="E42" s="308"/>
      <c r="F42" s="308"/>
      <c r="G42" s="308"/>
      <c r="H42" s="308"/>
      <c r="I42" s="308"/>
      <c r="J42" s="308"/>
      <c r="K42" s="308"/>
      <c r="L42" s="308"/>
      <c r="M42" s="308"/>
      <c r="N42" s="308"/>
      <c r="O42" s="308"/>
      <c r="P42" s="308"/>
      <c r="Q42" s="308"/>
      <c r="R42" s="308"/>
      <c r="S42" s="308"/>
      <c r="T42" s="308"/>
      <c r="U42" s="308"/>
    </row>
    <row r="43" spans="3:21" ht="35.25" customHeight="1" x14ac:dyDescent="0.8">
      <c r="C43" s="177" t="s">
        <v>22</v>
      </c>
      <c r="D43" s="311"/>
      <c r="E43" s="311"/>
      <c r="F43" s="311"/>
      <c r="G43" s="311"/>
      <c r="H43" s="311"/>
      <c r="I43" s="44"/>
      <c r="J43" s="44"/>
      <c r="K43" s="34" t="s">
        <v>22</v>
      </c>
      <c r="L43" s="313"/>
      <c r="M43" s="313"/>
      <c r="N43" s="313"/>
      <c r="O43" s="313"/>
      <c r="P43" s="313"/>
      <c r="Q43" s="313"/>
      <c r="R43" s="313"/>
      <c r="S43" s="313"/>
      <c r="T43" s="313"/>
      <c r="U43" s="33"/>
    </row>
    <row r="44" spans="3:21" ht="4" customHeight="1" x14ac:dyDescent="0.8">
      <c r="C44" s="308"/>
      <c r="D44" s="308"/>
      <c r="E44" s="308"/>
      <c r="F44" s="308"/>
      <c r="G44" s="308"/>
      <c r="H44" s="308"/>
      <c r="I44" s="308"/>
      <c r="J44" s="308"/>
      <c r="K44" s="308"/>
      <c r="L44" s="308"/>
      <c r="M44" s="308"/>
      <c r="N44" s="308"/>
      <c r="O44" s="308"/>
      <c r="P44" s="308"/>
      <c r="Q44" s="308"/>
      <c r="R44" s="308"/>
      <c r="S44" s="308"/>
      <c r="T44" s="308"/>
      <c r="U44" s="308"/>
    </row>
    <row r="45" spans="3:21" ht="30" customHeight="1" x14ac:dyDescent="0.8">
      <c r="C45" s="177" t="s">
        <v>23</v>
      </c>
      <c r="D45" s="311"/>
      <c r="E45" s="311"/>
      <c r="F45" s="311"/>
      <c r="G45" s="311"/>
      <c r="H45" s="311"/>
      <c r="I45" s="44"/>
      <c r="J45" s="44"/>
      <c r="K45" s="34" t="s">
        <v>23</v>
      </c>
      <c r="L45" s="313"/>
      <c r="M45" s="313"/>
      <c r="N45" s="313"/>
      <c r="O45" s="313"/>
      <c r="P45" s="313"/>
      <c r="Q45" s="313"/>
      <c r="R45" s="313"/>
      <c r="S45" s="313"/>
      <c r="T45" s="313"/>
      <c r="U45" s="33"/>
    </row>
    <row r="46" spans="3:21" ht="4" customHeight="1" x14ac:dyDescent="0.8">
      <c r="C46" s="308"/>
      <c r="D46" s="308"/>
      <c r="E46" s="308"/>
      <c r="F46" s="308"/>
      <c r="G46" s="308"/>
      <c r="H46" s="308"/>
      <c r="I46" s="308"/>
      <c r="J46" s="308"/>
      <c r="K46" s="308"/>
      <c r="L46" s="308"/>
      <c r="M46" s="308"/>
      <c r="N46" s="308"/>
      <c r="O46" s="308"/>
      <c r="P46" s="308"/>
      <c r="Q46" s="308"/>
      <c r="R46" s="308"/>
      <c r="S46" s="308"/>
      <c r="T46" s="308"/>
      <c r="U46" s="308"/>
    </row>
    <row r="47" spans="3:21" ht="66" customHeight="1" x14ac:dyDescent="0.8">
      <c r="C47" s="177" t="s">
        <v>24</v>
      </c>
      <c r="D47" s="311"/>
      <c r="E47" s="311"/>
      <c r="F47" s="311"/>
      <c r="G47" s="311"/>
      <c r="H47" s="311"/>
      <c r="I47" s="44"/>
      <c r="J47" s="44"/>
      <c r="K47" s="34" t="s">
        <v>25</v>
      </c>
      <c r="L47" s="361"/>
      <c r="M47" s="361"/>
      <c r="N47" s="361"/>
      <c r="O47" s="361"/>
      <c r="P47" s="361"/>
      <c r="Q47" s="361"/>
      <c r="R47" s="361"/>
      <c r="S47" s="361"/>
      <c r="T47" s="361"/>
      <c r="U47" s="35"/>
    </row>
    <row r="48" spans="3:21" ht="4" customHeight="1" x14ac:dyDescent="0.8">
      <c r="C48" s="308"/>
      <c r="D48" s="308"/>
      <c r="E48" s="308"/>
      <c r="F48" s="308"/>
      <c r="G48" s="308"/>
      <c r="H48" s="308"/>
      <c r="I48" s="308"/>
      <c r="J48" s="308"/>
      <c r="K48" s="308"/>
      <c r="L48" s="308"/>
      <c r="M48" s="308"/>
      <c r="N48" s="308"/>
      <c r="O48" s="308"/>
      <c r="P48" s="308"/>
      <c r="Q48" s="308"/>
      <c r="R48" s="308"/>
      <c r="S48" s="308"/>
      <c r="T48" s="308"/>
      <c r="U48" s="308"/>
    </row>
    <row r="49" spans="3:21" ht="26.25" customHeight="1" x14ac:dyDescent="0.8">
      <c r="C49" s="177" t="s">
        <v>9</v>
      </c>
      <c r="D49" s="311"/>
      <c r="E49" s="311"/>
      <c r="F49" s="100" t="s">
        <v>10</v>
      </c>
      <c r="G49" s="312"/>
      <c r="H49" s="312"/>
      <c r="I49" s="45"/>
      <c r="J49" s="45"/>
      <c r="K49" s="34" t="s">
        <v>9</v>
      </c>
      <c r="L49" s="325"/>
      <c r="M49" s="325"/>
      <c r="N49" s="325"/>
      <c r="O49" s="100" t="s">
        <v>10</v>
      </c>
      <c r="P49" s="324"/>
      <c r="Q49" s="324"/>
      <c r="R49" s="324"/>
      <c r="S49" s="324"/>
      <c r="T49" s="324"/>
      <c r="U49" s="30"/>
    </row>
    <row r="50" spans="3:21" ht="6" customHeight="1" x14ac:dyDescent="0.8">
      <c r="C50" s="308"/>
      <c r="D50" s="308"/>
      <c r="E50" s="308"/>
      <c r="F50" s="308"/>
      <c r="G50" s="308"/>
      <c r="H50" s="308"/>
      <c r="I50" s="308"/>
      <c r="J50" s="308"/>
      <c r="K50" s="308"/>
      <c r="L50" s="308"/>
      <c r="M50" s="308"/>
      <c r="N50" s="308"/>
      <c r="O50" s="308"/>
      <c r="P50" s="308"/>
      <c r="Q50" s="308"/>
      <c r="R50" s="308"/>
      <c r="S50" s="308"/>
      <c r="T50" s="308"/>
      <c r="U50" s="308"/>
    </row>
    <row r="51" spans="3:21" ht="8.15" customHeight="1" x14ac:dyDescent="0.8">
      <c r="C51" s="36"/>
      <c r="D51" s="36"/>
    </row>
    <row r="52" spans="3:21" ht="18" customHeight="1" x14ac:dyDescent="0.8">
      <c r="C52" s="351"/>
      <c r="D52" s="351"/>
      <c r="E52" s="351"/>
      <c r="F52" s="351"/>
      <c r="G52" s="351"/>
      <c r="H52" s="351"/>
      <c r="I52" s="351"/>
      <c r="J52" s="351"/>
      <c r="K52" s="351"/>
      <c r="L52" s="351"/>
      <c r="M52" s="351"/>
      <c r="N52" s="351"/>
      <c r="O52" s="351"/>
      <c r="P52" s="351"/>
      <c r="Q52" s="351"/>
      <c r="R52" s="351"/>
      <c r="S52" s="351"/>
      <c r="T52" s="351"/>
      <c r="U52" s="351"/>
    </row>
    <row r="53" spans="3:21" ht="8.15" customHeight="1" x14ac:dyDescent="0.8">
      <c r="C53" s="308"/>
      <c r="D53" s="308"/>
      <c r="E53" s="308"/>
      <c r="F53" s="308"/>
      <c r="G53" s="308"/>
      <c r="H53" s="308"/>
      <c r="I53" s="308"/>
      <c r="J53" s="308"/>
      <c r="K53" s="308"/>
      <c r="L53" s="308"/>
      <c r="M53" s="308"/>
      <c r="N53" s="308"/>
      <c r="O53" s="308"/>
      <c r="P53" s="308"/>
      <c r="Q53" s="308"/>
      <c r="R53" s="308"/>
      <c r="S53" s="308"/>
      <c r="T53" s="308"/>
      <c r="U53" s="308"/>
    </row>
    <row r="54" spans="3:21" ht="4" customHeight="1" x14ac:dyDescent="0.8">
      <c r="C54" s="100"/>
      <c r="D54" s="100"/>
      <c r="E54" s="100"/>
      <c r="F54" s="100"/>
      <c r="G54" s="100"/>
      <c r="H54" s="100"/>
      <c r="I54" s="100"/>
      <c r="J54" s="100"/>
      <c r="K54" s="100"/>
      <c r="L54" s="100"/>
      <c r="M54" s="100"/>
      <c r="N54" s="100"/>
      <c r="O54" s="100"/>
      <c r="P54" s="100"/>
      <c r="Q54" s="100"/>
      <c r="R54" s="100"/>
      <c r="S54" s="100"/>
      <c r="T54" s="100"/>
      <c r="U54" s="100"/>
    </row>
    <row r="55" spans="3:21" ht="126" customHeight="1" x14ac:dyDescent="0.8">
      <c r="C55" s="309" t="s">
        <v>26</v>
      </c>
      <c r="D55" s="309"/>
      <c r="E55" s="370" t="s">
        <v>27</v>
      </c>
      <c r="F55" s="326"/>
      <c r="G55" s="326" t="s">
        <v>28</v>
      </c>
      <c r="H55" s="326"/>
      <c r="I55" s="326"/>
      <c r="J55" s="326"/>
      <c r="K55" s="326" t="s">
        <v>29</v>
      </c>
      <c r="L55" s="326"/>
      <c r="M55" s="375" t="s">
        <v>30</v>
      </c>
      <c r="N55" s="376"/>
      <c r="O55" s="370"/>
      <c r="P55" s="375" t="s">
        <v>31</v>
      </c>
      <c r="Q55" s="376"/>
      <c r="R55" s="370"/>
      <c r="S55" s="380" t="s">
        <v>32</v>
      </c>
      <c r="T55" s="381"/>
      <c r="U55" s="37"/>
    </row>
    <row r="56" spans="3:21" ht="30" customHeight="1" x14ac:dyDescent="0.8">
      <c r="C56" s="309"/>
      <c r="D56" s="309"/>
      <c r="E56" s="359"/>
      <c r="F56" s="327"/>
      <c r="G56" s="327"/>
      <c r="H56" s="327"/>
      <c r="I56" s="327"/>
      <c r="J56" s="327"/>
      <c r="K56" s="371"/>
      <c r="L56" s="359"/>
      <c r="M56" s="377"/>
      <c r="N56" s="378"/>
      <c r="O56" s="379"/>
      <c r="P56" s="377"/>
      <c r="Q56" s="378"/>
      <c r="R56" s="379"/>
      <c r="S56" s="377"/>
      <c r="T56" s="378"/>
      <c r="U56" s="38"/>
    </row>
    <row r="57" spans="3:21" ht="16.5" customHeight="1" x14ac:dyDescent="0.8">
      <c r="C57" s="308"/>
      <c r="D57" s="308"/>
      <c r="E57" s="308"/>
      <c r="F57" s="308"/>
      <c r="G57" s="308"/>
      <c r="H57" s="308"/>
      <c r="I57" s="308"/>
      <c r="J57" s="308"/>
      <c r="K57" s="308"/>
      <c r="L57" s="308"/>
      <c r="M57" s="308"/>
      <c r="N57" s="308"/>
      <c r="O57" s="308"/>
      <c r="P57" s="308"/>
      <c r="Q57" s="308"/>
      <c r="R57" s="308"/>
      <c r="S57" s="308"/>
      <c r="T57" s="308"/>
      <c r="U57" s="308"/>
    </row>
    <row r="58" spans="3:21" ht="48.5" customHeight="1" x14ac:dyDescent="0.8">
      <c r="C58" s="362" t="s">
        <v>688</v>
      </c>
      <c r="D58" s="363"/>
      <c r="E58" s="364" t="s">
        <v>671</v>
      </c>
      <c r="F58" s="365"/>
      <c r="G58" s="365"/>
      <c r="H58" s="366"/>
      <c r="I58" s="367" t="s">
        <v>670</v>
      </c>
      <c r="J58" s="368"/>
      <c r="K58" s="368"/>
      <c r="L58" s="368"/>
      <c r="M58" s="369"/>
      <c r="N58" s="364" t="s">
        <v>672</v>
      </c>
      <c r="O58" s="365"/>
      <c r="P58" s="365"/>
      <c r="Q58" s="365"/>
      <c r="R58" s="365"/>
      <c r="S58" s="365"/>
      <c r="T58" s="365"/>
      <c r="U58" s="100"/>
    </row>
    <row r="59" spans="3:21" ht="48.5" customHeight="1" x14ac:dyDescent="0.8">
      <c r="C59" s="362"/>
      <c r="D59" s="363"/>
      <c r="E59" s="364"/>
      <c r="F59" s="365"/>
      <c r="G59" s="365"/>
      <c r="H59" s="366"/>
      <c r="I59" s="367"/>
      <c r="J59" s="368"/>
      <c r="K59" s="368"/>
      <c r="L59" s="368"/>
      <c r="M59" s="369"/>
      <c r="N59" s="364"/>
      <c r="O59" s="365"/>
      <c r="P59" s="365"/>
      <c r="Q59" s="365"/>
      <c r="R59" s="365"/>
      <c r="S59" s="365"/>
      <c r="T59" s="365"/>
      <c r="U59" s="100"/>
    </row>
    <row r="60" spans="3:21" ht="18" customHeight="1" x14ac:dyDescent="0.8">
      <c r="C60" s="168"/>
      <c r="D60" s="168"/>
      <c r="E60" s="39"/>
      <c r="F60" s="39"/>
      <c r="G60" s="39"/>
      <c r="H60" s="39"/>
      <c r="I60" s="39"/>
      <c r="J60" s="39"/>
      <c r="K60" s="39"/>
      <c r="L60" s="40"/>
      <c r="M60" s="40"/>
      <c r="N60" s="40"/>
      <c r="O60" s="40"/>
      <c r="P60" s="40"/>
      <c r="Q60" s="40"/>
      <c r="R60" s="40"/>
      <c r="S60" s="40"/>
      <c r="T60" s="40"/>
      <c r="U60" s="40"/>
    </row>
    <row r="61" spans="3:21" ht="30" customHeight="1" x14ac:dyDescent="0.8">
      <c r="C61" s="322" t="s">
        <v>674</v>
      </c>
      <c r="D61" s="323"/>
      <c r="E61" s="372" t="s">
        <v>33</v>
      </c>
      <c r="F61" s="373"/>
      <c r="G61" s="373"/>
      <c r="H61" s="374"/>
      <c r="I61" s="372" t="s">
        <v>34</v>
      </c>
      <c r="J61" s="373"/>
      <c r="K61" s="373"/>
      <c r="L61" s="373"/>
      <c r="M61" s="374"/>
      <c r="N61" s="328" t="s">
        <v>35</v>
      </c>
      <c r="O61" s="329"/>
      <c r="P61" s="329"/>
      <c r="Q61" s="329"/>
      <c r="R61" s="329"/>
      <c r="S61" s="329"/>
      <c r="T61" s="329"/>
      <c r="U61" s="30"/>
    </row>
    <row r="62" spans="3:21" ht="39.75" customHeight="1" x14ac:dyDescent="0.8">
      <c r="C62" s="322"/>
      <c r="D62" s="323"/>
      <c r="E62" s="372"/>
      <c r="F62" s="373"/>
      <c r="G62" s="373"/>
      <c r="H62" s="374"/>
      <c r="I62" s="372"/>
      <c r="J62" s="373"/>
      <c r="K62" s="373"/>
      <c r="L62" s="373"/>
      <c r="M62" s="374"/>
      <c r="N62" s="328"/>
      <c r="O62" s="329"/>
      <c r="P62" s="329"/>
      <c r="Q62" s="329"/>
      <c r="R62" s="329"/>
      <c r="S62" s="329"/>
      <c r="T62" s="329"/>
      <c r="U62" s="30"/>
    </row>
    <row r="63" spans="3:21" ht="8.15" customHeight="1" x14ac:dyDescent="0.8"/>
    <row r="64" spans="3:21" ht="8.15" customHeight="1" x14ac:dyDescent="0.8"/>
    <row r="65" spans="3:21" ht="67.5" customHeight="1" x14ac:dyDescent="0.8">
      <c r="C65" s="308" t="s">
        <v>673</v>
      </c>
      <c r="D65" s="382"/>
      <c r="E65" s="328" t="s">
        <v>36</v>
      </c>
      <c r="F65" s="329"/>
      <c r="G65" s="329"/>
      <c r="H65" s="383"/>
      <c r="I65" s="328" t="s">
        <v>37</v>
      </c>
      <c r="J65" s="329"/>
      <c r="K65" s="329"/>
      <c r="L65" s="329"/>
      <c r="M65" s="383"/>
      <c r="N65" s="328" t="s">
        <v>38</v>
      </c>
      <c r="O65" s="329"/>
      <c r="P65" s="329"/>
      <c r="Q65" s="329"/>
      <c r="R65" s="329"/>
      <c r="S65" s="329"/>
      <c r="T65" s="329"/>
    </row>
    <row r="66" spans="3:21" ht="40.5" hidden="1" customHeight="1" x14ac:dyDescent="0.8">
      <c r="C66" s="30"/>
      <c r="D66" s="264"/>
      <c r="E66" s="265"/>
      <c r="F66" s="266"/>
      <c r="G66" s="266"/>
      <c r="H66" s="267"/>
      <c r="I66" s="265"/>
      <c r="J66" s="266"/>
      <c r="K66" s="266"/>
      <c r="L66" s="266"/>
      <c r="M66" s="267"/>
      <c r="N66" s="265"/>
      <c r="O66" s="266"/>
      <c r="P66" s="266"/>
      <c r="Q66" s="266"/>
      <c r="R66" s="266"/>
      <c r="S66" s="266"/>
      <c r="T66" s="266"/>
      <c r="U66" s="56"/>
    </row>
    <row r="67" spans="3:21" ht="3.75" customHeight="1" x14ac:dyDescent="0.8">
      <c r="C67" s="30"/>
      <c r="D67" s="30"/>
      <c r="E67" s="266"/>
      <c r="F67" s="266"/>
      <c r="G67" s="266"/>
      <c r="H67" s="266"/>
      <c r="I67" s="266"/>
      <c r="J67" s="266"/>
      <c r="K67" s="266"/>
      <c r="L67" s="266"/>
      <c r="M67" s="266"/>
      <c r="N67" s="266"/>
      <c r="O67" s="266"/>
      <c r="P67" s="266"/>
      <c r="Q67" s="266"/>
      <c r="R67" s="266"/>
      <c r="S67" s="266"/>
      <c r="T67" s="266"/>
      <c r="U67" s="56"/>
    </row>
    <row r="68" spans="3:21" ht="57.75" customHeight="1" x14ac:dyDescent="0.8">
      <c r="C68" s="308" t="s">
        <v>39</v>
      </c>
      <c r="D68" s="382"/>
      <c r="E68" s="306"/>
      <c r="F68" s="307"/>
      <c r="G68" s="307"/>
      <c r="H68" s="384"/>
      <c r="I68" s="306"/>
      <c r="J68" s="307"/>
      <c r="K68" s="307"/>
      <c r="L68" s="307"/>
      <c r="M68" s="384"/>
      <c r="N68" s="306"/>
      <c r="O68" s="307"/>
      <c r="P68" s="307"/>
      <c r="Q68" s="307"/>
      <c r="R68" s="307"/>
      <c r="S68" s="307"/>
      <c r="T68" s="307"/>
      <c r="U68" s="57"/>
    </row>
    <row r="69" spans="3:21" ht="27.75" customHeight="1" x14ac:dyDescent="0.8">
      <c r="C69" s="57"/>
      <c r="D69" s="57"/>
      <c r="E69" s="57"/>
      <c r="F69" s="57"/>
      <c r="G69" s="57"/>
      <c r="H69" s="57"/>
      <c r="I69" s="57"/>
      <c r="J69" s="57"/>
      <c r="K69" s="57"/>
      <c r="L69" s="57"/>
      <c r="M69" s="57"/>
      <c r="N69" s="57"/>
      <c r="O69" s="57"/>
      <c r="P69" s="57"/>
      <c r="Q69" s="57"/>
      <c r="R69" s="57"/>
      <c r="S69" s="57"/>
      <c r="T69" s="57"/>
      <c r="U69" s="57"/>
    </row>
    <row r="70" spans="3:21" ht="22.5" customHeight="1" x14ac:dyDescent="0.8">
      <c r="C70" s="314" t="s">
        <v>40</v>
      </c>
      <c r="D70" s="314"/>
      <c r="E70" s="314"/>
      <c r="F70" s="314"/>
      <c r="G70" s="314"/>
      <c r="H70" s="314"/>
      <c r="I70" s="314"/>
      <c r="J70" s="314"/>
      <c r="K70" s="314"/>
      <c r="L70" s="314"/>
      <c r="M70" s="314"/>
      <c r="N70" s="314"/>
      <c r="O70" s="314"/>
      <c r="P70" s="314"/>
      <c r="Q70" s="314"/>
      <c r="R70" s="314"/>
      <c r="S70" s="314"/>
      <c r="T70" s="314"/>
      <c r="U70" s="314"/>
    </row>
    <row r="71" spans="3:21" ht="55" customHeight="1" x14ac:dyDescent="0.8">
      <c r="C71" s="318" t="s">
        <v>41</v>
      </c>
      <c r="D71" s="319"/>
      <c r="E71" s="317" t="s">
        <v>42</v>
      </c>
      <c r="F71" s="317"/>
      <c r="G71" s="317"/>
      <c r="H71" s="317"/>
      <c r="I71" s="317" t="s">
        <v>42</v>
      </c>
      <c r="J71" s="317"/>
      <c r="K71" s="317"/>
      <c r="L71" s="317"/>
      <c r="M71" s="317" t="s">
        <v>42</v>
      </c>
      <c r="N71" s="317"/>
      <c r="O71" s="317"/>
      <c r="P71" s="317"/>
      <c r="Q71" s="317" t="s">
        <v>42</v>
      </c>
      <c r="R71" s="317"/>
      <c r="S71" s="317"/>
      <c r="T71" s="317"/>
      <c r="U71" s="41"/>
    </row>
    <row r="72" spans="3:21" ht="72" customHeight="1" x14ac:dyDescent="0.8">
      <c r="C72" s="320"/>
      <c r="D72" s="321"/>
      <c r="E72" s="317" t="s">
        <v>42</v>
      </c>
      <c r="F72" s="317"/>
      <c r="G72" s="317"/>
      <c r="H72" s="317"/>
      <c r="I72" s="317" t="s">
        <v>42</v>
      </c>
      <c r="J72" s="317"/>
      <c r="K72" s="317"/>
      <c r="L72" s="317"/>
      <c r="M72" s="317" t="s">
        <v>42</v>
      </c>
      <c r="N72" s="317"/>
      <c r="O72" s="317"/>
      <c r="P72" s="317"/>
      <c r="Q72" s="317" t="s">
        <v>42</v>
      </c>
      <c r="R72" s="317"/>
      <c r="S72" s="317"/>
      <c r="T72" s="317"/>
      <c r="U72" s="41"/>
    </row>
    <row r="73" spans="3:21" ht="0.75" customHeight="1" x14ac:dyDescent="0.8">
      <c r="C73" s="168"/>
      <c r="D73" s="168"/>
      <c r="E73" s="42"/>
      <c r="F73" s="42"/>
      <c r="G73" s="42"/>
      <c r="H73" s="42"/>
      <c r="I73" s="42"/>
      <c r="J73" s="42"/>
      <c r="K73" s="42"/>
      <c r="L73" s="42"/>
      <c r="M73" s="42"/>
      <c r="N73" s="42"/>
      <c r="O73" s="42"/>
      <c r="P73" s="42"/>
      <c r="Q73" s="42"/>
      <c r="R73" s="42"/>
      <c r="S73" s="42"/>
      <c r="T73" s="42"/>
      <c r="U73" s="41"/>
    </row>
    <row r="74" spans="3:21" ht="12.75" hidden="1" customHeight="1" x14ac:dyDescent="0.8">
      <c r="C74" s="43"/>
      <c r="D74" s="43"/>
      <c r="E74" s="43"/>
      <c r="F74" s="43"/>
      <c r="G74" s="43"/>
      <c r="K74" s="44"/>
      <c r="L74" s="44"/>
      <c r="P74" s="45"/>
      <c r="Q74" s="45"/>
      <c r="R74" s="45"/>
      <c r="S74" s="45"/>
      <c r="T74" s="45"/>
      <c r="U74" s="46"/>
    </row>
    <row r="75" spans="3:21" ht="36.75" hidden="1" customHeight="1" x14ac:dyDescent="0.8">
      <c r="C75" s="47"/>
      <c r="D75" s="39"/>
      <c r="E75" s="27" t="s">
        <v>42</v>
      </c>
      <c r="G75" s="33"/>
      <c r="U75" s="48"/>
    </row>
    <row r="76" spans="3:21" ht="50.15" hidden="1" customHeight="1" x14ac:dyDescent="0.8">
      <c r="C76" s="47"/>
      <c r="D76" s="39"/>
      <c r="E76" s="27" t="s">
        <v>43</v>
      </c>
      <c r="G76" s="33"/>
      <c r="U76" s="48"/>
    </row>
    <row r="77" spans="3:21" ht="50.15" hidden="1" customHeight="1" x14ac:dyDescent="0.8">
      <c r="C77" s="47"/>
      <c r="D77" s="39"/>
      <c r="E77" s="27" t="s">
        <v>44</v>
      </c>
      <c r="G77" s="33"/>
      <c r="U77" s="48"/>
    </row>
    <row r="78" spans="3:21" ht="50.15" hidden="1" customHeight="1" x14ac:dyDescent="0.8">
      <c r="C78" s="47"/>
      <c r="D78" s="39"/>
      <c r="E78" s="27" t="s">
        <v>45</v>
      </c>
      <c r="G78" s="33"/>
      <c r="U78" s="48"/>
    </row>
    <row r="79" spans="3:21" ht="50.15" hidden="1" customHeight="1" x14ac:dyDescent="0.8">
      <c r="C79" s="47"/>
      <c r="D79" s="39"/>
      <c r="E79" s="27" t="s">
        <v>47</v>
      </c>
      <c r="G79" s="33"/>
      <c r="U79" s="48"/>
    </row>
    <row r="80" spans="3:21" ht="50.15" hidden="1" customHeight="1" x14ac:dyDescent="0.8">
      <c r="C80" s="47"/>
      <c r="D80" s="39"/>
      <c r="E80" s="27" t="s">
        <v>55</v>
      </c>
      <c r="G80" s="33"/>
      <c r="U80" s="48"/>
    </row>
    <row r="81" spans="3:21" ht="50.15" hidden="1" customHeight="1" x14ac:dyDescent="0.8">
      <c r="C81" s="47"/>
      <c r="D81" s="39"/>
      <c r="E81" s="27" t="s">
        <v>56</v>
      </c>
      <c r="G81" s="33"/>
      <c r="U81" s="48"/>
    </row>
    <row r="82" spans="3:21" ht="50.15" hidden="1" customHeight="1" x14ac:dyDescent="0.8">
      <c r="C82" s="47"/>
      <c r="D82" s="39"/>
      <c r="E82" s="27" t="s">
        <v>48</v>
      </c>
      <c r="G82" s="33"/>
      <c r="U82" s="48"/>
    </row>
    <row r="83" spans="3:21" ht="50.15" hidden="1" customHeight="1" x14ac:dyDescent="0.8">
      <c r="C83" s="47"/>
      <c r="D83" s="39"/>
      <c r="E83" s="27" t="s">
        <v>49</v>
      </c>
      <c r="G83" s="33"/>
      <c r="U83" s="48"/>
    </row>
    <row r="84" spans="3:21" ht="50.15" hidden="1" customHeight="1" x14ac:dyDescent="0.8">
      <c r="C84" s="47"/>
      <c r="D84" s="39"/>
      <c r="E84" s="27" t="s">
        <v>50</v>
      </c>
      <c r="G84" s="33"/>
      <c r="U84" s="48"/>
    </row>
    <row r="85" spans="3:21" ht="50.15" hidden="1" customHeight="1" x14ac:dyDescent="0.8">
      <c r="C85" s="47"/>
      <c r="D85" s="39"/>
      <c r="E85" s="27" t="s">
        <v>51</v>
      </c>
      <c r="G85" s="33"/>
      <c r="U85" s="48"/>
    </row>
    <row r="86" spans="3:21" ht="50.15" hidden="1" customHeight="1" x14ac:dyDescent="0.8">
      <c r="C86" s="47"/>
      <c r="D86" s="39"/>
      <c r="E86" s="27" t="s">
        <v>52</v>
      </c>
      <c r="G86" s="33"/>
      <c r="U86" s="48"/>
    </row>
    <row r="87" spans="3:21" ht="50.15" hidden="1" customHeight="1" x14ac:dyDescent="0.8">
      <c r="C87" s="47"/>
      <c r="D87" s="39"/>
      <c r="E87" s="27" t="s">
        <v>53</v>
      </c>
      <c r="G87" s="33"/>
      <c r="U87" s="48"/>
    </row>
    <row r="88" spans="3:21" ht="50.15" hidden="1" customHeight="1" x14ac:dyDescent="0.8">
      <c r="C88" s="47"/>
      <c r="D88" s="39"/>
      <c r="E88" s="27" t="s">
        <v>54</v>
      </c>
      <c r="G88" s="33"/>
      <c r="U88" s="48"/>
    </row>
    <row r="89" spans="3:21" ht="50.15" hidden="1" customHeight="1" x14ac:dyDescent="0.8">
      <c r="C89" s="47"/>
      <c r="D89" s="39"/>
      <c r="E89" s="27" t="s">
        <v>59</v>
      </c>
      <c r="G89" s="33"/>
      <c r="U89" s="48"/>
    </row>
    <row r="90" spans="3:21" ht="50.15" hidden="1" customHeight="1" x14ac:dyDescent="0.8">
      <c r="C90" s="47"/>
      <c r="D90" s="39"/>
      <c r="E90" s="27" t="s">
        <v>60</v>
      </c>
      <c r="G90" s="33"/>
      <c r="U90" s="48"/>
    </row>
    <row r="91" spans="3:21" ht="50.15" hidden="1" customHeight="1" x14ac:dyDescent="0.8">
      <c r="C91" s="47"/>
      <c r="D91" s="39"/>
      <c r="E91" s="27" t="s">
        <v>61</v>
      </c>
      <c r="G91" s="33"/>
      <c r="U91" s="48"/>
    </row>
    <row r="92" spans="3:21" ht="50.15" hidden="1" customHeight="1" x14ac:dyDescent="0.8">
      <c r="C92" s="47"/>
      <c r="D92" s="39"/>
      <c r="E92" s="27" t="s">
        <v>62</v>
      </c>
      <c r="G92" s="33"/>
      <c r="U92" s="48"/>
    </row>
    <row r="93" spans="3:21" ht="50.15" hidden="1" customHeight="1" x14ac:dyDescent="0.8">
      <c r="C93" s="47"/>
      <c r="D93" s="39"/>
      <c r="E93" s="27" t="s">
        <v>63</v>
      </c>
      <c r="G93" s="33"/>
      <c r="U93" s="48"/>
    </row>
    <row r="94" spans="3:21" ht="50.15" hidden="1" customHeight="1" x14ac:dyDescent="0.8">
      <c r="C94" s="47"/>
      <c r="D94" s="39"/>
      <c r="E94" s="27" t="s">
        <v>64</v>
      </c>
      <c r="G94" s="33"/>
      <c r="U94" s="48"/>
    </row>
    <row r="95" spans="3:21" ht="50.15" hidden="1" customHeight="1" x14ac:dyDescent="0.8">
      <c r="C95" s="47"/>
      <c r="D95" s="39"/>
      <c r="E95" s="27" t="s">
        <v>65</v>
      </c>
      <c r="G95" s="33"/>
      <c r="U95" s="48"/>
    </row>
    <row r="96" spans="3:21" ht="50.15" hidden="1" customHeight="1" x14ac:dyDescent="0.8">
      <c r="C96" s="47"/>
      <c r="D96" s="39"/>
      <c r="E96" s="27" t="s">
        <v>686</v>
      </c>
      <c r="G96" s="33"/>
      <c r="U96" s="48"/>
    </row>
    <row r="97" spans="3:21" ht="50.15" hidden="1" customHeight="1" x14ac:dyDescent="0.8">
      <c r="C97" s="47"/>
      <c r="D97" s="39"/>
      <c r="E97" s="27" t="s">
        <v>71</v>
      </c>
      <c r="G97" s="33"/>
      <c r="U97" s="48"/>
    </row>
    <row r="98" spans="3:21" ht="50.15" hidden="1" customHeight="1" x14ac:dyDescent="0.8">
      <c r="C98" s="47"/>
      <c r="D98" s="39"/>
      <c r="E98" s="27" t="s">
        <v>72</v>
      </c>
      <c r="G98" s="33"/>
      <c r="U98" s="48"/>
    </row>
    <row r="99" spans="3:21" ht="50.15" hidden="1" customHeight="1" x14ac:dyDescent="0.8">
      <c r="C99" s="47"/>
      <c r="D99" s="39"/>
      <c r="E99" s="27" t="s">
        <v>635</v>
      </c>
      <c r="G99" s="33"/>
      <c r="U99" s="48"/>
    </row>
    <row r="100" spans="3:21" ht="50.15" hidden="1" customHeight="1" x14ac:dyDescent="0.8">
      <c r="C100" s="47"/>
      <c r="D100" s="39"/>
      <c r="E100" s="27" t="s">
        <v>75</v>
      </c>
      <c r="G100" s="33"/>
      <c r="U100" s="48"/>
    </row>
    <row r="101" spans="3:21" ht="50.15" hidden="1" customHeight="1" x14ac:dyDescent="0.8">
      <c r="C101" s="47"/>
      <c r="D101" s="39"/>
      <c r="E101" s="27" t="s">
        <v>70</v>
      </c>
      <c r="G101" s="33"/>
      <c r="U101" s="48"/>
    </row>
    <row r="102" spans="3:21" ht="50.15" hidden="1" customHeight="1" x14ac:dyDescent="0.8">
      <c r="C102" s="47"/>
      <c r="D102" s="39"/>
      <c r="E102" s="27" t="s">
        <v>46</v>
      </c>
      <c r="G102" s="33"/>
      <c r="U102" s="48"/>
    </row>
    <row r="103" spans="3:21" ht="50.15" hidden="1" customHeight="1" x14ac:dyDescent="0.8">
      <c r="C103" s="47"/>
      <c r="D103" s="39"/>
      <c r="E103" s="27" t="s">
        <v>697</v>
      </c>
      <c r="G103" s="33"/>
      <c r="U103" s="48"/>
    </row>
    <row r="104" spans="3:21" ht="50.15" hidden="1" customHeight="1" x14ac:dyDescent="0.8">
      <c r="C104" s="47"/>
      <c r="D104" s="39"/>
      <c r="E104" s="27" t="s">
        <v>57</v>
      </c>
      <c r="G104" s="33"/>
      <c r="U104" s="48"/>
    </row>
    <row r="105" spans="3:21" ht="50.15" hidden="1" customHeight="1" x14ac:dyDescent="0.8">
      <c r="C105" s="47"/>
      <c r="D105" s="39"/>
      <c r="E105" s="27" t="s">
        <v>58</v>
      </c>
      <c r="G105" s="33"/>
      <c r="U105" s="48"/>
    </row>
    <row r="106" spans="3:21" ht="50.15" hidden="1" customHeight="1" x14ac:dyDescent="0.8">
      <c r="C106" s="47"/>
      <c r="D106" s="39"/>
      <c r="E106" s="84" t="s">
        <v>73</v>
      </c>
      <c r="G106" s="33"/>
      <c r="U106" s="48"/>
    </row>
    <row r="107" spans="3:21" ht="50.15" hidden="1" customHeight="1" x14ac:dyDescent="0.8">
      <c r="C107" s="47"/>
      <c r="D107" s="39"/>
      <c r="E107" s="27" t="s">
        <v>66</v>
      </c>
      <c r="G107" s="33"/>
      <c r="U107" s="48"/>
    </row>
    <row r="108" spans="3:21" ht="50.15" hidden="1" customHeight="1" x14ac:dyDescent="0.8">
      <c r="C108" s="47"/>
      <c r="D108" s="39"/>
      <c r="E108" s="27" t="s">
        <v>68</v>
      </c>
      <c r="G108" s="33"/>
      <c r="U108" s="48"/>
    </row>
    <row r="109" spans="3:21" ht="50.15" hidden="1" customHeight="1" x14ac:dyDescent="0.8">
      <c r="C109" s="47"/>
      <c r="D109" s="39"/>
      <c r="E109" s="27" t="s">
        <v>74</v>
      </c>
      <c r="G109" s="33"/>
      <c r="U109" s="48"/>
    </row>
    <row r="110" spans="3:21" ht="50.15" hidden="1" customHeight="1" x14ac:dyDescent="0.8">
      <c r="C110" s="47"/>
      <c r="D110" s="39"/>
      <c r="E110" s="27" t="s">
        <v>67</v>
      </c>
      <c r="G110" s="33"/>
      <c r="U110" s="48"/>
    </row>
    <row r="111" spans="3:21" ht="50.15" hidden="1" customHeight="1" x14ac:dyDescent="0.8">
      <c r="C111" s="47"/>
      <c r="D111" s="39"/>
      <c r="E111" s="27" t="s">
        <v>69</v>
      </c>
      <c r="G111" s="33"/>
      <c r="U111" s="48"/>
    </row>
    <row r="112" spans="3:21" ht="50.15" hidden="1" customHeight="1" x14ac:dyDescent="0.8">
      <c r="C112" s="47"/>
      <c r="D112" s="39"/>
      <c r="E112" s="27" t="s">
        <v>147</v>
      </c>
      <c r="G112" s="33"/>
      <c r="U112" s="48"/>
    </row>
    <row r="113" spans="3:23" ht="50.15" hidden="1" customHeight="1" x14ac:dyDescent="0.8">
      <c r="C113" s="47"/>
      <c r="D113" s="39"/>
      <c r="G113" s="33"/>
      <c r="U113" s="48"/>
    </row>
    <row r="114" spans="3:23" ht="9.75" customHeight="1" x14ac:dyDescent="0.8">
      <c r="C114" s="39"/>
      <c r="D114" s="39"/>
      <c r="E114" s="44"/>
      <c r="F114" s="44"/>
      <c r="G114" s="44"/>
      <c r="H114" s="44"/>
      <c r="I114" s="44"/>
      <c r="J114" s="44"/>
    </row>
    <row r="115" spans="3:23" ht="82.5" customHeight="1" x14ac:dyDescent="0.8">
      <c r="C115" s="331" t="s">
        <v>76</v>
      </c>
      <c r="D115" s="332"/>
      <c r="E115" s="333" t="s">
        <v>77</v>
      </c>
      <c r="F115" s="333"/>
      <c r="G115" s="333"/>
      <c r="H115" s="333"/>
      <c r="I115" s="333"/>
      <c r="J115" s="333"/>
      <c r="K115" s="333"/>
      <c r="L115" s="334"/>
      <c r="M115" s="394" t="s">
        <v>78</v>
      </c>
      <c r="N115" s="395"/>
      <c r="O115" s="395"/>
      <c r="P115" s="395"/>
      <c r="Q115" s="395"/>
      <c r="R115" s="395"/>
      <c r="S115" s="395"/>
      <c r="T115" s="395"/>
      <c r="U115" s="49"/>
    </row>
    <row r="116" spans="3:23" ht="7.5" customHeight="1" x14ac:dyDescent="0.8">
      <c r="C116" s="168"/>
      <c r="D116" s="168"/>
      <c r="E116" s="168"/>
      <c r="F116" s="168"/>
      <c r="G116" s="168"/>
      <c r="H116" s="172"/>
      <c r="I116" s="172"/>
      <c r="J116" s="172"/>
      <c r="K116" s="28"/>
      <c r="L116" s="172"/>
      <c r="M116" s="172"/>
      <c r="N116" s="28"/>
      <c r="O116" s="50"/>
      <c r="P116" s="50"/>
      <c r="Q116" s="50"/>
      <c r="R116" s="50"/>
      <c r="S116" s="50"/>
      <c r="T116" s="50"/>
      <c r="U116" s="50"/>
    </row>
    <row r="117" spans="3:23" ht="3.75" customHeight="1" x14ac:dyDescent="0.8">
      <c r="C117" s="168"/>
      <c r="D117" s="168"/>
      <c r="E117" s="168"/>
      <c r="F117" s="168"/>
      <c r="G117" s="168"/>
      <c r="H117" s="172"/>
      <c r="I117" s="172"/>
      <c r="J117" s="172"/>
      <c r="K117" s="28"/>
      <c r="L117" s="172"/>
      <c r="M117" s="172"/>
      <c r="N117" s="28"/>
      <c r="O117" s="50"/>
      <c r="P117" s="50"/>
      <c r="Q117" s="50"/>
      <c r="R117" s="50"/>
      <c r="S117" s="50"/>
      <c r="T117" s="50"/>
      <c r="U117" s="50"/>
    </row>
    <row r="118" spans="3:23" ht="3.75" customHeight="1" x14ac:dyDescent="0.8">
      <c r="C118" s="168"/>
      <c r="D118" s="168"/>
      <c r="E118" s="168"/>
      <c r="F118" s="168"/>
      <c r="G118" s="168"/>
      <c r="H118" s="172"/>
      <c r="I118" s="172"/>
      <c r="J118" s="172"/>
      <c r="K118" s="28"/>
      <c r="L118" s="172"/>
      <c r="M118" s="172"/>
      <c r="N118" s="28"/>
      <c r="O118" s="50"/>
      <c r="P118" s="50"/>
      <c r="Q118" s="50"/>
      <c r="R118" s="50"/>
      <c r="S118" s="50"/>
      <c r="T118" s="50"/>
      <c r="U118" s="50"/>
    </row>
    <row r="119" spans="3:23" ht="18" customHeight="1" x14ac:dyDescent="0.8">
      <c r="C119" s="397"/>
      <c r="D119" s="397"/>
      <c r="E119" s="397"/>
      <c r="F119" s="397"/>
      <c r="G119" s="397"/>
      <c r="H119" s="397"/>
      <c r="I119" s="397"/>
      <c r="J119" s="397"/>
      <c r="K119" s="397"/>
      <c r="L119" s="397"/>
      <c r="M119" s="397"/>
      <c r="N119" s="397"/>
      <c r="O119" s="397"/>
      <c r="P119" s="397"/>
      <c r="Q119" s="397"/>
      <c r="R119" s="397"/>
      <c r="S119" s="397"/>
      <c r="T119" s="397"/>
      <c r="U119" s="397"/>
    </row>
    <row r="120" spans="3:23" ht="8.15" customHeight="1" x14ac:dyDescent="0.8">
      <c r="C120" s="335"/>
      <c r="D120" s="335"/>
      <c r="E120" s="335"/>
      <c r="F120" s="335"/>
      <c r="G120" s="335"/>
      <c r="H120" s="335"/>
      <c r="I120" s="335"/>
      <c r="J120" s="335"/>
      <c r="K120" s="335"/>
      <c r="L120" s="335"/>
      <c r="M120" s="335"/>
      <c r="N120" s="335"/>
      <c r="O120" s="335"/>
      <c r="P120" s="335"/>
      <c r="Q120" s="335"/>
      <c r="R120" s="335"/>
      <c r="S120" s="335"/>
      <c r="T120" s="335"/>
      <c r="U120" s="335"/>
    </row>
    <row r="121" spans="3:23" ht="3.75" customHeight="1" x14ac:dyDescent="0.8">
      <c r="C121" s="44"/>
      <c r="D121" s="44"/>
      <c r="E121" s="44"/>
      <c r="F121" s="44"/>
      <c r="G121" s="44"/>
      <c r="H121" s="44"/>
      <c r="I121" s="44"/>
      <c r="J121" s="44"/>
      <c r="K121" s="44"/>
      <c r="L121" s="44"/>
      <c r="M121" s="44"/>
      <c r="N121" s="44"/>
      <c r="O121" s="44"/>
      <c r="P121" s="44"/>
      <c r="Q121" s="44"/>
      <c r="R121" s="44"/>
      <c r="S121" s="44"/>
      <c r="T121" s="44"/>
      <c r="U121" s="44"/>
    </row>
    <row r="122" spans="3:23" ht="27.75" customHeight="1" x14ac:dyDescent="0.8">
      <c r="C122" s="396" t="s">
        <v>79</v>
      </c>
      <c r="D122" s="396"/>
      <c r="E122" s="396"/>
      <c r="F122" s="396"/>
      <c r="G122" s="396"/>
      <c r="H122" s="396"/>
      <c r="I122" s="396"/>
      <c r="J122" s="396"/>
      <c r="K122" s="396"/>
      <c r="L122" s="396"/>
      <c r="M122" s="396"/>
      <c r="N122" s="396"/>
      <c r="O122" s="396"/>
      <c r="P122" s="396"/>
      <c r="Q122" s="396"/>
      <c r="R122" s="396"/>
      <c r="S122" s="396"/>
      <c r="T122" s="396"/>
      <c r="U122" s="51"/>
    </row>
    <row r="123" spans="3:23" ht="4" customHeight="1" x14ac:dyDescent="0.8">
      <c r="C123" s="335"/>
      <c r="D123" s="335"/>
      <c r="E123" s="335"/>
      <c r="F123" s="335"/>
      <c r="G123" s="335"/>
      <c r="H123" s="335"/>
      <c r="I123" s="335"/>
      <c r="J123" s="335"/>
      <c r="K123" s="335"/>
      <c r="L123" s="335"/>
      <c r="M123" s="335"/>
      <c r="N123" s="335"/>
      <c r="O123" s="335"/>
      <c r="P123" s="335"/>
      <c r="Q123" s="335"/>
      <c r="R123" s="335"/>
      <c r="S123" s="335"/>
      <c r="T123" s="335"/>
      <c r="U123" s="335"/>
    </row>
    <row r="124" spans="3:23" ht="31.5" customHeight="1" x14ac:dyDescent="0.8">
      <c r="C124" s="336" t="s">
        <v>80</v>
      </c>
      <c r="D124" s="336"/>
      <c r="E124" s="336"/>
      <c r="F124" s="336"/>
      <c r="G124" s="336"/>
      <c r="H124" s="336"/>
      <c r="I124" s="336"/>
      <c r="J124" s="336"/>
      <c r="K124" s="336"/>
      <c r="L124" s="336"/>
      <c r="M124" s="52"/>
      <c r="N124" s="53"/>
      <c r="O124" s="53"/>
      <c r="P124" s="53"/>
      <c r="Q124" s="227" t="s">
        <v>81</v>
      </c>
      <c r="R124" s="228"/>
      <c r="S124" s="227" t="s">
        <v>82</v>
      </c>
      <c r="T124" s="228"/>
      <c r="U124" s="39"/>
      <c r="W124" s="39"/>
    </row>
    <row r="125" spans="3:23" ht="4" customHeight="1" x14ac:dyDescent="0.8">
      <c r="C125" s="335"/>
      <c r="D125" s="335"/>
      <c r="E125" s="335"/>
      <c r="F125" s="335"/>
      <c r="G125" s="335"/>
      <c r="H125" s="335"/>
      <c r="I125" s="335"/>
      <c r="J125" s="335"/>
      <c r="K125" s="335"/>
      <c r="L125" s="335"/>
      <c r="M125" s="335"/>
      <c r="N125" s="335"/>
      <c r="O125" s="335"/>
      <c r="P125" s="335"/>
      <c r="Q125" s="335"/>
      <c r="R125" s="335"/>
      <c r="S125" s="335"/>
      <c r="T125" s="335"/>
      <c r="U125" s="335"/>
      <c r="W125" s="39"/>
    </row>
    <row r="126" spans="3:23" ht="30.75" customHeight="1" x14ac:dyDescent="0.8">
      <c r="C126" s="337" t="s">
        <v>83</v>
      </c>
      <c r="D126" s="337"/>
      <c r="E126" s="337"/>
      <c r="F126" s="337"/>
      <c r="G126" s="337"/>
      <c r="H126" s="337"/>
      <c r="I126" s="337"/>
      <c r="J126" s="337"/>
      <c r="K126" s="337"/>
      <c r="L126" s="180"/>
      <c r="M126" s="52"/>
      <c r="N126" s="53"/>
      <c r="O126" s="53"/>
      <c r="P126" s="53"/>
      <c r="Q126" s="227" t="s">
        <v>81</v>
      </c>
      <c r="R126" s="228"/>
      <c r="S126" s="227" t="s">
        <v>82</v>
      </c>
      <c r="T126" s="228"/>
      <c r="U126" s="39"/>
      <c r="W126" s="39"/>
    </row>
    <row r="127" spans="3:23" ht="4" customHeight="1" x14ac:dyDescent="0.8">
      <c r="C127" s="335"/>
      <c r="D127" s="335"/>
      <c r="E127" s="335"/>
      <c r="F127" s="335"/>
      <c r="G127" s="335"/>
      <c r="H127" s="335"/>
      <c r="I127" s="335"/>
      <c r="J127" s="335"/>
      <c r="K127" s="335"/>
      <c r="L127" s="335"/>
      <c r="M127" s="335"/>
      <c r="N127" s="335"/>
      <c r="O127" s="335"/>
      <c r="P127" s="335"/>
      <c r="Q127" s="335"/>
      <c r="R127" s="335"/>
      <c r="S127" s="335"/>
      <c r="T127" s="335"/>
      <c r="U127" s="335"/>
      <c r="W127" s="39"/>
    </row>
    <row r="128" spans="3:23" ht="30.75" customHeight="1" x14ac:dyDescent="0.8">
      <c r="C128" s="336" t="s">
        <v>84</v>
      </c>
      <c r="D128" s="336"/>
      <c r="E128" s="336"/>
      <c r="F128" s="336"/>
      <c r="G128" s="336"/>
      <c r="H128" s="336"/>
      <c r="I128" s="336"/>
      <c r="J128" s="336"/>
      <c r="K128" s="336"/>
      <c r="L128" s="336"/>
      <c r="M128" s="52"/>
      <c r="N128" s="53"/>
      <c r="O128" s="53"/>
      <c r="P128" s="53"/>
      <c r="Q128" s="227" t="s">
        <v>81</v>
      </c>
      <c r="R128" s="228"/>
      <c r="S128" s="227" t="s">
        <v>82</v>
      </c>
      <c r="T128" s="228"/>
      <c r="U128" s="39"/>
      <c r="W128" s="39"/>
    </row>
    <row r="129" spans="3:23" ht="4" customHeight="1" x14ac:dyDescent="0.8">
      <c r="C129" s="335"/>
      <c r="D129" s="335"/>
      <c r="E129" s="335"/>
      <c r="F129" s="335"/>
      <c r="G129" s="335"/>
      <c r="H129" s="335"/>
      <c r="I129" s="335"/>
      <c r="J129" s="335"/>
      <c r="K129" s="335"/>
      <c r="L129" s="335"/>
      <c r="M129" s="335"/>
      <c r="N129" s="335"/>
      <c r="O129" s="335"/>
      <c r="P129" s="335"/>
      <c r="Q129" s="335"/>
      <c r="R129" s="335"/>
      <c r="S129" s="335"/>
      <c r="T129" s="335"/>
      <c r="U129" s="335"/>
      <c r="W129" s="39"/>
    </row>
    <row r="130" spans="3:23" ht="30.75" customHeight="1" x14ac:dyDescent="0.8">
      <c r="C130" s="336" t="s">
        <v>85</v>
      </c>
      <c r="D130" s="336"/>
      <c r="E130" s="336"/>
      <c r="F130" s="336"/>
      <c r="G130" s="336"/>
      <c r="H130" s="336"/>
      <c r="I130" s="336"/>
      <c r="J130" s="336"/>
      <c r="K130" s="336"/>
      <c r="L130" s="336"/>
      <c r="M130" s="52"/>
      <c r="N130" s="53"/>
      <c r="O130" s="53"/>
      <c r="P130" s="53"/>
      <c r="Q130" s="227" t="s">
        <v>81</v>
      </c>
      <c r="R130" s="228"/>
      <c r="S130" s="227" t="s">
        <v>82</v>
      </c>
      <c r="T130" s="228"/>
      <c r="U130" s="39"/>
      <c r="W130" s="39"/>
    </row>
    <row r="131" spans="3:23" ht="4" customHeight="1" x14ac:dyDescent="0.8">
      <c r="C131" s="335"/>
      <c r="D131" s="335"/>
      <c r="E131" s="335"/>
      <c r="F131" s="335"/>
      <c r="G131" s="335"/>
      <c r="H131" s="335"/>
      <c r="I131" s="335"/>
      <c r="J131" s="335"/>
      <c r="K131" s="335"/>
      <c r="L131" s="335"/>
      <c r="M131" s="335"/>
      <c r="N131" s="335"/>
      <c r="O131" s="335"/>
      <c r="P131" s="335"/>
      <c r="Q131" s="335"/>
      <c r="R131" s="335"/>
      <c r="S131" s="335"/>
      <c r="T131" s="335"/>
      <c r="U131" s="335"/>
      <c r="W131" s="39"/>
    </row>
    <row r="132" spans="3:23" ht="30.75" customHeight="1" x14ac:dyDescent="0.8">
      <c r="C132" s="337" t="s">
        <v>86</v>
      </c>
      <c r="D132" s="337"/>
      <c r="E132" s="337"/>
      <c r="F132" s="337"/>
      <c r="G132" s="337"/>
      <c r="H132" s="337"/>
      <c r="I132" s="337"/>
      <c r="J132" s="337"/>
      <c r="K132" s="337"/>
      <c r="L132" s="180"/>
      <c r="M132" s="52"/>
      <c r="N132" s="53"/>
      <c r="O132" s="53"/>
      <c r="P132" s="53"/>
      <c r="Q132" s="227" t="s">
        <v>81</v>
      </c>
      <c r="R132" s="228"/>
      <c r="S132" s="227" t="s">
        <v>82</v>
      </c>
      <c r="T132" s="228"/>
      <c r="U132" s="39"/>
      <c r="W132" s="39"/>
    </row>
    <row r="133" spans="3:23" ht="4" customHeight="1" x14ac:dyDescent="0.8">
      <c r="C133" s="335"/>
      <c r="D133" s="335"/>
      <c r="E133" s="335"/>
      <c r="F133" s="335"/>
      <c r="G133" s="335"/>
      <c r="H133" s="335"/>
      <c r="I133" s="335"/>
      <c r="J133" s="335"/>
      <c r="K133" s="335"/>
      <c r="L133" s="335"/>
      <c r="M133" s="335"/>
      <c r="N133" s="335"/>
      <c r="O133" s="335"/>
      <c r="P133" s="335"/>
      <c r="Q133" s="335"/>
      <c r="R133" s="335"/>
      <c r="S133" s="335"/>
      <c r="T133" s="335"/>
      <c r="U133" s="335"/>
      <c r="W133" s="39"/>
    </row>
    <row r="134" spans="3:23" ht="30.75" customHeight="1" x14ac:dyDescent="0.8">
      <c r="C134" s="336" t="s">
        <v>87</v>
      </c>
      <c r="D134" s="336"/>
      <c r="E134" s="336"/>
      <c r="F134" s="336"/>
      <c r="G134" s="336"/>
      <c r="H134" s="336"/>
      <c r="I134" s="336"/>
      <c r="J134" s="336"/>
      <c r="K134" s="336"/>
      <c r="L134" s="336"/>
      <c r="M134" s="52"/>
      <c r="N134" s="53"/>
      <c r="O134" s="53"/>
      <c r="P134" s="53"/>
      <c r="Q134" s="227" t="s">
        <v>81</v>
      </c>
      <c r="R134" s="228"/>
      <c r="S134" s="227" t="s">
        <v>82</v>
      </c>
      <c r="T134" s="228"/>
      <c r="U134" s="39"/>
      <c r="W134" s="39"/>
    </row>
    <row r="135" spans="3:23" ht="4" customHeight="1" x14ac:dyDescent="0.8">
      <c r="C135" s="335"/>
      <c r="D135" s="335"/>
      <c r="E135" s="335"/>
      <c r="F135" s="335"/>
      <c r="G135" s="335"/>
      <c r="H135" s="335"/>
      <c r="I135" s="335"/>
      <c r="J135" s="335"/>
      <c r="K135" s="335"/>
      <c r="L135" s="335"/>
      <c r="M135" s="335"/>
      <c r="N135" s="335"/>
      <c r="O135" s="335"/>
      <c r="P135" s="335"/>
      <c r="Q135" s="335"/>
      <c r="R135" s="335"/>
      <c r="S135" s="335"/>
      <c r="T135" s="335"/>
      <c r="U135" s="335"/>
      <c r="W135" s="39"/>
    </row>
    <row r="136" spans="3:23" ht="30.75" customHeight="1" x14ac:dyDescent="0.8">
      <c r="C136" s="337" t="s">
        <v>88</v>
      </c>
      <c r="D136" s="337"/>
      <c r="E136" s="337"/>
      <c r="F136" s="337"/>
      <c r="G136" s="337"/>
      <c r="H136" s="337"/>
      <c r="I136" s="337"/>
      <c r="J136" s="337"/>
      <c r="K136" s="337"/>
      <c r="L136" s="180"/>
      <c r="M136" s="52"/>
      <c r="N136" s="53"/>
      <c r="O136" s="53"/>
      <c r="P136" s="53"/>
      <c r="Q136" s="227" t="s">
        <v>81</v>
      </c>
      <c r="R136" s="228"/>
      <c r="S136" s="227" t="s">
        <v>82</v>
      </c>
      <c r="T136" s="228"/>
      <c r="U136" s="39"/>
      <c r="W136" s="39"/>
    </row>
    <row r="137" spans="3:23" ht="8.15" customHeight="1" x14ac:dyDescent="0.8">
      <c r="C137" s="335"/>
      <c r="D137" s="335"/>
      <c r="E137" s="335"/>
      <c r="F137" s="335"/>
      <c r="G137" s="335"/>
      <c r="H137" s="335"/>
      <c r="I137" s="335"/>
      <c r="J137" s="335"/>
      <c r="K137" s="335"/>
      <c r="L137" s="335"/>
      <c r="M137" s="335"/>
      <c r="N137" s="335"/>
      <c r="O137" s="335"/>
      <c r="P137" s="335"/>
      <c r="Q137" s="335"/>
      <c r="R137" s="335"/>
      <c r="S137" s="335"/>
      <c r="T137" s="335"/>
      <c r="U137" s="335"/>
    </row>
    <row r="138" spans="3:23" ht="8.15" customHeight="1" x14ac:dyDescent="0.8">
      <c r="C138" s="44"/>
      <c r="D138" s="44"/>
      <c r="E138" s="44"/>
      <c r="F138" s="44"/>
      <c r="G138" s="44"/>
      <c r="H138" s="44"/>
      <c r="I138" s="44"/>
      <c r="J138" s="44"/>
      <c r="K138" s="44"/>
      <c r="L138" s="44"/>
      <c r="M138" s="44"/>
      <c r="N138" s="44"/>
      <c r="O138" s="44"/>
      <c r="P138" s="44"/>
      <c r="Q138" s="44"/>
      <c r="R138" s="44"/>
      <c r="S138" s="44"/>
      <c r="T138" s="44"/>
      <c r="U138" s="44"/>
    </row>
    <row r="139" spans="3:23" ht="61.5" customHeight="1" x14ac:dyDescent="0.8">
      <c r="C139" s="309" t="s">
        <v>89</v>
      </c>
      <c r="D139" s="309"/>
      <c r="E139" s="309"/>
      <c r="F139" s="309"/>
      <c r="G139" s="309"/>
      <c r="H139" s="391" t="s">
        <v>90</v>
      </c>
      <c r="I139" s="391"/>
      <c r="J139" s="391"/>
      <c r="K139" s="391"/>
      <c r="L139" s="314" t="s">
        <v>91</v>
      </c>
      <c r="M139" s="314"/>
      <c r="N139" s="310"/>
      <c r="O139" s="310"/>
      <c r="P139" s="310"/>
      <c r="Q139" s="310"/>
      <c r="R139" s="310"/>
      <c r="S139" s="310"/>
      <c r="T139" s="310"/>
      <c r="U139" s="54"/>
    </row>
    <row r="140" spans="3:23" ht="4" customHeight="1" x14ac:dyDescent="0.8">
      <c r="C140" s="181"/>
      <c r="D140" s="181"/>
      <c r="E140" s="181"/>
      <c r="F140" s="181"/>
      <c r="G140" s="181"/>
      <c r="H140" s="211"/>
      <c r="I140" s="211"/>
      <c r="J140" s="211"/>
      <c r="K140" s="211"/>
      <c r="L140" s="211"/>
      <c r="M140" s="211"/>
      <c r="N140" s="211"/>
      <c r="O140" s="211"/>
      <c r="P140" s="211"/>
      <c r="Q140" s="211"/>
      <c r="R140" s="211"/>
      <c r="S140" s="211"/>
      <c r="T140" s="211"/>
      <c r="U140" s="211"/>
    </row>
    <row r="141" spans="3:23" ht="45.75" customHeight="1" x14ac:dyDescent="0.8">
      <c r="C141" s="392" t="s">
        <v>92</v>
      </c>
      <c r="D141" s="392"/>
      <c r="E141" s="392"/>
      <c r="F141" s="392"/>
      <c r="G141" s="392"/>
      <c r="H141" s="392"/>
      <c r="I141" s="392"/>
      <c r="J141" s="392"/>
      <c r="K141" s="392"/>
      <c r="L141" s="310"/>
      <c r="M141" s="310"/>
      <c r="N141" s="310"/>
      <c r="O141" s="310"/>
      <c r="P141" s="310"/>
      <c r="Q141" s="310"/>
      <c r="R141" s="310"/>
      <c r="S141" s="310"/>
      <c r="T141" s="310"/>
      <c r="U141" s="30"/>
    </row>
    <row r="142" spans="3:23" ht="5.25" customHeight="1" x14ac:dyDescent="0.8">
      <c r="C142" s="168"/>
      <c r="D142" s="168"/>
      <c r="E142" s="168"/>
      <c r="F142" s="168"/>
      <c r="G142" s="168"/>
      <c r="H142" s="55"/>
      <c r="I142" s="55"/>
      <c r="J142" s="55"/>
      <c r="K142" s="55"/>
      <c r="L142" s="55"/>
      <c r="M142" s="55"/>
      <c r="N142" s="55"/>
      <c r="O142" s="55"/>
      <c r="P142" s="55"/>
      <c r="Q142" s="55"/>
      <c r="R142" s="55"/>
      <c r="S142" s="55"/>
      <c r="T142" s="55"/>
      <c r="U142" s="55"/>
    </row>
    <row r="143" spans="3:23" ht="18" customHeight="1" x14ac:dyDescent="0.8">
      <c r="C143" s="338"/>
      <c r="D143" s="338"/>
      <c r="E143" s="338"/>
      <c r="F143" s="338"/>
      <c r="G143" s="338"/>
      <c r="H143" s="338"/>
      <c r="I143" s="338"/>
      <c r="J143" s="338"/>
      <c r="K143" s="338"/>
      <c r="L143" s="338"/>
      <c r="M143" s="338"/>
      <c r="N143" s="338"/>
      <c r="O143" s="338"/>
      <c r="P143" s="338"/>
      <c r="Q143" s="338"/>
      <c r="R143" s="338"/>
      <c r="S143" s="338"/>
      <c r="T143" s="338"/>
      <c r="U143" s="338"/>
    </row>
    <row r="144" spans="3:23" ht="8.15" customHeight="1" x14ac:dyDescent="0.8">
      <c r="C144" s="168"/>
      <c r="D144" s="168"/>
      <c r="E144" s="168"/>
      <c r="F144" s="168"/>
      <c r="G144" s="168"/>
      <c r="H144" s="55"/>
      <c r="I144" s="55"/>
      <c r="J144" s="55"/>
      <c r="K144" s="55"/>
      <c r="L144" s="55"/>
      <c r="M144" s="55"/>
      <c r="N144" s="55"/>
      <c r="O144" s="55"/>
      <c r="P144" s="55"/>
      <c r="Q144" s="55"/>
      <c r="R144" s="55"/>
      <c r="S144" s="55"/>
      <c r="T144" s="55"/>
      <c r="U144" s="55"/>
    </row>
    <row r="145" spans="3:22" ht="18" customHeight="1" x14ac:dyDescent="0.8">
      <c r="C145" s="338" t="s">
        <v>93</v>
      </c>
      <c r="D145" s="338"/>
      <c r="E145" s="338"/>
      <c r="F145" s="338"/>
      <c r="G145" s="338"/>
      <c r="H145" s="338"/>
      <c r="I145" s="338"/>
      <c r="J145" s="338"/>
      <c r="K145" s="338"/>
      <c r="L145" s="338"/>
      <c r="M145" s="338"/>
      <c r="N145" s="338"/>
      <c r="O145" s="338"/>
      <c r="P145" s="338"/>
      <c r="Q145" s="338"/>
      <c r="R145" s="338"/>
      <c r="S145" s="338"/>
      <c r="T145" s="338"/>
      <c r="U145" s="338"/>
    </row>
    <row r="146" spans="3:22" ht="8.15" customHeight="1" x14ac:dyDescent="0.8">
      <c r="C146" s="168"/>
      <c r="D146" s="168"/>
      <c r="E146" s="168"/>
      <c r="F146" s="168"/>
      <c r="G146" s="168"/>
      <c r="H146" s="55"/>
      <c r="I146" s="55"/>
      <c r="J146" s="55"/>
      <c r="K146" s="55"/>
      <c r="L146" s="55"/>
      <c r="M146" s="55"/>
      <c r="N146" s="55"/>
      <c r="O146" s="55"/>
      <c r="P146" s="55"/>
      <c r="Q146" s="55"/>
      <c r="R146" s="55"/>
      <c r="S146" s="55"/>
      <c r="T146" s="55"/>
      <c r="U146" s="55"/>
    </row>
    <row r="147" spans="3:22" ht="136.5" customHeight="1" x14ac:dyDescent="0.8">
      <c r="C147" s="410" t="s">
        <v>94</v>
      </c>
      <c r="D147" s="410"/>
      <c r="E147" s="410"/>
      <c r="F147" s="410"/>
      <c r="G147" s="410"/>
      <c r="H147" s="410"/>
      <c r="I147" s="410"/>
      <c r="J147" s="410"/>
      <c r="K147" s="410"/>
      <c r="L147" s="410"/>
      <c r="M147" s="410"/>
      <c r="N147" s="410"/>
      <c r="O147" s="410"/>
      <c r="P147" s="410"/>
      <c r="Q147" s="410"/>
      <c r="R147" s="410"/>
      <c r="S147" s="410"/>
      <c r="T147" s="410"/>
      <c r="U147" s="410"/>
    </row>
    <row r="148" spans="3:22" ht="321.75" customHeight="1" x14ac:dyDescent="0.8">
      <c r="C148" s="409" t="s">
        <v>638</v>
      </c>
      <c r="D148" s="409"/>
      <c r="E148" s="409"/>
      <c r="F148" s="409"/>
      <c r="G148" s="409"/>
      <c r="H148" s="409"/>
      <c r="I148" s="409"/>
      <c r="J148" s="409"/>
      <c r="K148" s="409"/>
      <c r="L148" s="409"/>
      <c r="M148" s="409"/>
      <c r="N148" s="409"/>
      <c r="O148" s="409"/>
      <c r="P148" s="409"/>
      <c r="Q148" s="409"/>
      <c r="R148" s="409"/>
      <c r="S148" s="409"/>
      <c r="T148" s="409"/>
      <c r="U148" s="30"/>
    </row>
    <row r="149" spans="3:22" ht="20.25" customHeight="1" x14ac:dyDescent="0.8">
      <c r="C149" s="177"/>
      <c r="D149" s="177"/>
      <c r="E149" s="177"/>
      <c r="F149" s="177"/>
      <c r="G149" s="177"/>
      <c r="H149" s="177"/>
      <c r="I149" s="177"/>
      <c r="J149" s="177"/>
      <c r="K149" s="177"/>
      <c r="L149" s="177"/>
      <c r="M149" s="177"/>
      <c r="N149" s="177"/>
      <c r="O149" s="177"/>
      <c r="P149" s="177"/>
      <c r="Q149" s="177"/>
      <c r="R149" s="177"/>
      <c r="S149" s="177"/>
      <c r="T149" s="177"/>
      <c r="U149" s="177"/>
    </row>
    <row r="150" spans="3:22" ht="24" customHeight="1" x14ac:dyDescent="0.8">
      <c r="C150" s="330" t="s">
        <v>95</v>
      </c>
      <c r="D150" s="330"/>
      <c r="E150" s="330"/>
      <c r="F150" s="330"/>
      <c r="G150" s="330"/>
      <c r="H150" s="330"/>
      <c r="I150" s="330"/>
      <c r="J150" s="330"/>
      <c r="K150" s="330"/>
      <c r="L150" s="330"/>
      <c r="M150" s="330"/>
      <c r="N150" s="330"/>
      <c r="O150" s="330"/>
      <c r="P150" s="330"/>
      <c r="Q150" s="330"/>
      <c r="R150" s="330"/>
      <c r="S150" s="330"/>
      <c r="T150" s="330"/>
      <c r="U150" s="30"/>
    </row>
    <row r="151" spans="3:22" ht="4" customHeight="1" x14ac:dyDescent="0.8">
      <c r="C151" s="399"/>
      <c r="D151" s="399"/>
      <c r="E151" s="399"/>
      <c r="F151" s="399"/>
      <c r="G151" s="399"/>
      <c r="H151" s="399"/>
      <c r="I151" s="399"/>
      <c r="J151" s="399"/>
      <c r="K151" s="399"/>
      <c r="L151" s="399"/>
      <c r="M151" s="399"/>
      <c r="N151" s="399"/>
      <c r="O151" s="399"/>
      <c r="P151" s="399"/>
      <c r="Q151" s="399"/>
      <c r="R151" s="399"/>
      <c r="S151" s="399"/>
      <c r="T151" s="399"/>
      <c r="U151" s="399"/>
    </row>
    <row r="152" spans="3:22" ht="15.75" customHeight="1" x14ac:dyDescent="0.8">
      <c r="C152" s="411" t="s">
        <v>96</v>
      </c>
      <c r="D152" s="411"/>
      <c r="E152" s="411"/>
      <c r="F152" s="411"/>
      <c r="G152" s="411"/>
      <c r="H152" s="411"/>
      <c r="I152" s="411"/>
      <c r="J152" s="411"/>
      <c r="K152" s="411"/>
      <c r="L152" s="411"/>
      <c r="M152" s="411"/>
      <c r="N152" s="411"/>
      <c r="O152" s="411"/>
      <c r="P152" s="411"/>
      <c r="Q152" s="411"/>
      <c r="R152" s="411"/>
      <c r="S152" s="411"/>
      <c r="T152" s="411"/>
      <c r="U152" s="56"/>
    </row>
    <row r="153" spans="3:22" ht="48" customHeight="1" x14ac:dyDescent="0.8">
      <c r="C153" s="436"/>
      <c r="D153" s="436"/>
      <c r="E153" s="436"/>
      <c r="F153" s="436"/>
      <c r="G153" s="436"/>
      <c r="H153" s="436"/>
      <c r="I153" s="436"/>
      <c r="J153" s="436"/>
      <c r="K153" s="436"/>
      <c r="L153" s="436"/>
      <c r="M153" s="436"/>
      <c r="N153" s="436"/>
      <c r="O153" s="436"/>
      <c r="P153" s="436"/>
      <c r="Q153" s="436"/>
      <c r="R153" s="436"/>
      <c r="S153" s="436"/>
      <c r="T153" s="436"/>
      <c r="U153" s="56"/>
      <c r="V153" s="45"/>
    </row>
    <row r="154" spans="3:22" ht="36" customHeight="1" x14ac:dyDescent="0.8">
      <c r="C154" s="436"/>
      <c r="D154" s="436"/>
      <c r="E154" s="436"/>
      <c r="F154" s="436"/>
      <c r="G154" s="436"/>
      <c r="H154" s="436"/>
      <c r="I154" s="436"/>
      <c r="J154" s="436"/>
      <c r="K154" s="436"/>
      <c r="L154" s="436"/>
      <c r="M154" s="436"/>
      <c r="N154" s="436"/>
      <c r="O154" s="436"/>
      <c r="P154" s="436"/>
      <c r="Q154" s="436"/>
      <c r="R154" s="436"/>
      <c r="S154" s="436"/>
      <c r="T154" s="436"/>
      <c r="U154" s="56"/>
      <c r="V154" s="55"/>
    </row>
    <row r="155" spans="3:22" ht="43.5" customHeight="1" x14ac:dyDescent="0.8">
      <c r="C155" s="436"/>
      <c r="D155" s="436"/>
      <c r="E155" s="436"/>
      <c r="F155" s="436"/>
      <c r="G155" s="436"/>
      <c r="H155" s="436"/>
      <c r="I155" s="436"/>
      <c r="J155" s="436"/>
      <c r="K155" s="436"/>
      <c r="L155" s="436"/>
      <c r="M155" s="436"/>
      <c r="N155" s="436"/>
      <c r="O155" s="436"/>
      <c r="P155" s="436"/>
      <c r="Q155" s="436"/>
      <c r="R155" s="436"/>
      <c r="S155" s="436"/>
      <c r="T155" s="436"/>
      <c r="U155" s="56"/>
      <c r="V155" s="55"/>
    </row>
    <row r="156" spans="3:22" ht="21.75" customHeight="1" x14ac:dyDescent="0.8">
      <c r="C156" s="355" t="s">
        <v>97</v>
      </c>
      <c r="D156" s="355"/>
      <c r="E156" s="355"/>
      <c r="F156" s="355"/>
      <c r="G156" s="355"/>
      <c r="H156" s="355"/>
      <c r="I156" s="355"/>
      <c r="J156" s="355"/>
      <c r="K156" s="355"/>
      <c r="L156" s="355"/>
      <c r="M156" s="355"/>
      <c r="N156" s="355"/>
      <c r="O156" s="355"/>
      <c r="P156" s="355"/>
      <c r="Q156" s="355"/>
      <c r="R156" s="355"/>
      <c r="S156" s="355"/>
      <c r="T156" s="355"/>
      <c r="U156" s="355"/>
      <c r="V156" s="55"/>
    </row>
    <row r="157" spans="3:22" ht="81" customHeight="1" x14ac:dyDescent="0.8">
      <c r="C157" s="314" t="s">
        <v>98</v>
      </c>
      <c r="D157" s="314"/>
      <c r="E157" s="401" t="s">
        <v>99</v>
      </c>
      <c r="F157" s="402"/>
      <c r="G157" s="402"/>
      <c r="H157" s="402"/>
      <c r="I157" s="402"/>
      <c r="J157" s="402"/>
      <c r="K157" s="402"/>
      <c r="L157" s="402"/>
      <c r="M157" s="402"/>
      <c r="N157" s="402"/>
      <c r="O157" s="402"/>
      <c r="P157" s="402"/>
      <c r="Q157" s="402"/>
      <c r="R157" s="402"/>
      <c r="S157" s="402"/>
      <c r="T157" s="402"/>
      <c r="U157" s="172"/>
      <c r="V157" s="55"/>
    </row>
    <row r="158" spans="3:22" ht="27" customHeight="1" x14ac:dyDescent="0.8">
      <c r="C158" s="403"/>
      <c r="D158" s="388"/>
      <c r="E158" s="403"/>
      <c r="F158" s="387"/>
      <c r="G158" s="387"/>
      <c r="H158" s="387"/>
      <c r="I158" s="387"/>
      <c r="J158" s="387"/>
      <c r="K158" s="387"/>
      <c r="L158" s="387"/>
      <c r="M158" s="387"/>
      <c r="N158" s="387"/>
      <c r="O158" s="387"/>
      <c r="P158" s="387"/>
      <c r="Q158" s="387"/>
      <c r="R158" s="387"/>
      <c r="S158" s="387"/>
      <c r="T158" s="387"/>
      <c r="U158" s="55"/>
      <c r="V158" s="55"/>
    </row>
    <row r="159" spans="3:22" ht="27" customHeight="1" x14ac:dyDescent="0.8">
      <c r="C159" s="387"/>
      <c r="D159" s="388"/>
      <c r="E159" s="403"/>
      <c r="F159" s="387"/>
      <c r="G159" s="387"/>
      <c r="H159" s="387"/>
      <c r="I159" s="387"/>
      <c r="J159" s="387"/>
      <c r="K159" s="387"/>
      <c r="L159" s="387"/>
      <c r="M159" s="387"/>
      <c r="N159" s="387"/>
      <c r="O159" s="387"/>
      <c r="P159" s="387"/>
      <c r="Q159" s="387"/>
      <c r="R159" s="387"/>
      <c r="S159" s="387"/>
      <c r="T159" s="387"/>
      <c r="U159" s="55"/>
      <c r="V159" s="55"/>
    </row>
    <row r="160" spans="3:22" ht="27" customHeight="1" x14ac:dyDescent="0.8">
      <c r="C160" s="385"/>
      <c r="D160" s="386"/>
      <c r="E160" s="400"/>
      <c r="F160" s="385"/>
      <c r="G160" s="385"/>
      <c r="H160" s="385"/>
      <c r="I160" s="385"/>
      <c r="J160" s="385"/>
      <c r="K160" s="385"/>
      <c r="L160" s="385"/>
      <c r="M160" s="385"/>
      <c r="N160" s="385"/>
      <c r="O160" s="385"/>
      <c r="P160" s="385"/>
      <c r="Q160" s="385"/>
      <c r="R160" s="385"/>
      <c r="S160" s="385"/>
      <c r="T160" s="385"/>
      <c r="U160" s="55"/>
      <c r="V160" s="55"/>
    </row>
    <row r="161" spans="3:21" ht="8.15" customHeight="1" x14ac:dyDescent="0.8">
      <c r="C161" s="57"/>
      <c r="D161" s="57"/>
      <c r="E161" s="57"/>
      <c r="F161" s="57"/>
      <c r="G161" s="57"/>
      <c r="H161" s="57"/>
      <c r="I161" s="57"/>
      <c r="J161" s="57"/>
      <c r="K161" s="57"/>
      <c r="L161" s="57"/>
      <c r="M161" s="57"/>
      <c r="N161" s="57"/>
      <c r="O161" s="57"/>
    </row>
    <row r="162" spans="3:21" ht="8.15" customHeight="1" x14ac:dyDescent="0.8">
      <c r="C162" s="57"/>
      <c r="D162" s="57"/>
      <c r="E162" s="57"/>
      <c r="F162" s="57"/>
      <c r="G162" s="57"/>
      <c r="H162" s="57"/>
      <c r="I162" s="57"/>
      <c r="J162" s="57"/>
      <c r="K162" s="57"/>
      <c r="L162" s="57"/>
      <c r="M162" s="57"/>
      <c r="N162" s="57"/>
      <c r="O162" s="57"/>
    </row>
    <row r="163" spans="3:21" ht="18" customHeight="1" x14ac:dyDescent="0.8">
      <c r="C163" s="351"/>
      <c r="D163" s="351"/>
      <c r="E163" s="351"/>
      <c r="F163" s="351"/>
      <c r="G163" s="351"/>
      <c r="H163" s="351"/>
      <c r="I163" s="351"/>
      <c r="J163" s="351"/>
      <c r="K163" s="351"/>
      <c r="L163" s="351"/>
      <c r="M163" s="351"/>
      <c r="N163" s="351"/>
      <c r="O163" s="351"/>
      <c r="P163" s="351"/>
      <c r="Q163" s="351"/>
      <c r="R163" s="351"/>
      <c r="S163" s="351"/>
      <c r="T163" s="351"/>
      <c r="U163" s="351"/>
    </row>
    <row r="164" spans="3:21" ht="8.15" customHeight="1" x14ac:dyDescent="0.8">
      <c r="C164" s="399"/>
      <c r="D164" s="399"/>
      <c r="E164" s="399"/>
      <c r="F164" s="399"/>
      <c r="G164" s="399"/>
      <c r="H164" s="399"/>
      <c r="I164" s="399"/>
      <c r="J164" s="399"/>
      <c r="K164" s="399"/>
      <c r="L164" s="399"/>
      <c r="M164" s="399"/>
      <c r="N164" s="399"/>
      <c r="O164" s="399"/>
      <c r="P164" s="399"/>
      <c r="Q164" s="399"/>
      <c r="R164" s="399"/>
      <c r="S164" s="399"/>
      <c r="T164" s="399"/>
      <c r="U164" s="399"/>
    </row>
    <row r="165" spans="3:21" ht="36.75" customHeight="1" x14ac:dyDescent="0.8">
      <c r="C165" s="325"/>
      <c r="D165" s="325"/>
      <c r="E165" s="325"/>
      <c r="F165" s="325"/>
      <c r="G165" s="325"/>
      <c r="H165" s="325"/>
      <c r="I165" s="325"/>
      <c r="J165" s="325"/>
      <c r="K165" s="325"/>
      <c r="L165" s="325"/>
      <c r="M165" s="325"/>
      <c r="N165" s="325"/>
      <c r="O165" s="325"/>
      <c r="P165" s="325"/>
      <c r="Q165" s="325"/>
      <c r="R165" s="325"/>
      <c r="S165" s="325"/>
      <c r="T165" s="325"/>
      <c r="U165" s="58"/>
    </row>
    <row r="166" spans="3:21" ht="8.15" customHeight="1" x14ac:dyDescent="0.8">
      <c r="C166" s="399"/>
      <c r="D166" s="399"/>
      <c r="E166" s="399"/>
      <c r="F166" s="399"/>
      <c r="G166" s="399"/>
      <c r="H166" s="399"/>
      <c r="I166" s="399"/>
      <c r="J166" s="399"/>
      <c r="K166" s="399"/>
      <c r="L166" s="399"/>
      <c r="M166" s="399"/>
      <c r="N166" s="399"/>
      <c r="O166" s="399"/>
      <c r="P166" s="399"/>
      <c r="Q166" s="399"/>
      <c r="R166" s="399"/>
      <c r="S166" s="399"/>
      <c r="T166" s="399"/>
      <c r="U166" s="399"/>
    </row>
    <row r="167" spans="3:21" ht="18" customHeight="1" x14ac:dyDescent="0.8">
      <c r="C167" s="351"/>
      <c r="D167" s="351"/>
      <c r="E167" s="351"/>
      <c r="F167" s="351"/>
      <c r="G167" s="351"/>
      <c r="H167" s="351"/>
      <c r="I167" s="351"/>
      <c r="J167" s="351"/>
      <c r="K167" s="351"/>
      <c r="L167" s="351"/>
      <c r="M167" s="351"/>
      <c r="N167" s="351"/>
      <c r="O167" s="351"/>
      <c r="P167" s="351"/>
      <c r="Q167" s="351"/>
      <c r="R167" s="351"/>
      <c r="S167" s="351"/>
      <c r="T167" s="351"/>
      <c r="U167" s="351"/>
    </row>
    <row r="168" spans="3:21" ht="4" customHeight="1" x14ac:dyDescent="0.8">
      <c r="C168" s="399"/>
      <c r="D168" s="399"/>
      <c r="E168" s="399"/>
      <c r="F168" s="399"/>
      <c r="G168" s="399"/>
      <c r="H168" s="399"/>
      <c r="I168" s="399"/>
      <c r="J168" s="399"/>
      <c r="K168" s="399"/>
      <c r="L168" s="399"/>
      <c r="M168" s="399"/>
      <c r="N168" s="399"/>
      <c r="O168" s="399"/>
      <c r="P168" s="399"/>
      <c r="Q168" s="399"/>
      <c r="R168" s="399"/>
      <c r="S168" s="399"/>
      <c r="T168" s="399"/>
      <c r="U168" s="399"/>
    </row>
    <row r="169" spans="3:21" ht="4" customHeight="1" x14ac:dyDescent="0.8">
      <c r="C169" s="35"/>
      <c r="D169" s="35"/>
      <c r="E169" s="35"/>
      <c r="F169" s="35"/>
      <c r="G169" s="35"/>
      <c r="H169" s="35"/>
      <c r="I169" s="35"/>
      <c r="J169" s="35"/>
      <c r="K169" s="35"/>
      <c r="L169" s="35"/>
      <c r="M169" s="35"/>
      <c r="N169" s="35"/>
      <c r="O169" s="35"/>
      <c r="P169" s="35"/>
      <c r="Q169" s="35"/>
      <c r="R169" s="35"/>
      <c r="S169" s="35"/>
      <c r="T169" s="35"/>
      <c r="U169" s="35"/>
    </row>
    <row r="170" spans="3:21" ht="3.75" customHeight="1" x14ac:dyDescent="0.8">
      <c r="C170" s="35"/>
      <c r="D170" s="35"/>
      <c r="E170" s="35"/>
      <c r="F170" s="35"/>
      <c r="G170" s="35"/>
      <c r="H170" s="35"/>
      <c r="I170" s="35"/>
      <c r="J170" s="35"/>
      <c r="K170" s="35"/>
      <c r="L170" s="35"/>
      <c r="M170" s="35"/>
      <c r="N170" s="35"/>
      <c r="O170" s="35"/>
      <c r="P170" s="35"/>
      <c r="Q170" s="35"/>
      <c r="R170" s="35"/>
      <c r="S170" s="35"/>
      <c r="T170" s="35"/>
      <c r="U170" s="35"/>
    </row>
    <row r="171" spans="3:21" ht="3.75" customHeight="1" x14ac:dyDescent="0.8">
      <c r="C171" s="35"/>
      <c r="D171" s="35"/>
      <c r="E171" s="35"/>
      <c r="F171" s="35"/>
      <c r="G171" s="35"/>
      <c r="H171" s="35"/>
      <c r="I171" s="35"/>
      <c r="J171" s="35"/>
      <c r="K171" s="35"/>
      <c r="L171" s="35"/>
      <c r="M171" s="35"/>
      <c r="N171" s="35"/>
      <c r="O171" s="35"/>
      <c r="P171" s="35"/>
      <c r="Q171" s="35"/>
      <c r="R171" s="35"/>
      <c r="S171" s="35"/>
      <c r="T171" s="35"/>
      <c r="U171" s="35"/>
    </row>
    <row r="172" spans="3:21" ht="3.75" customHeight="1" x14ac:dyDescent="0.8">
      <c r="C172" s="35"/>
      <c r="D172" s="35"/>
      <c r="E172" s="35"/>
      <c r="F172" s="35"/>
      <c r="G172" s="35"/>
      <c r="H172" s="35"/>
      <c r="I172" s="35"/>
      <c r="J172" s="35"/>
      <c r="K172" s="35"/>
      <c r="L172" s="35"/>
      <c r="M172" s="35"/>
      <c r="N172" s="35"/>
      <c r="O172" s="35"/>
      <c r="P172" s="35"/>
      <c r="Q172" s="35"/>
      <c r="R172" s="35"/>
      <c r="S172" s="35"/>
      <c r="T172" s="35"/>
      <c r="U172" s="35"/>
    </row>
    <row r="173" spans="3:21" ht="49.5" customHeight="1" x14ac:dyDescent="0.8">
      <c r="C173" s="393" t="s">
        <v>100</v>
      </c>
      <c r="D173" s="393"/>
      <c r="E173" s="393"/>
      <c r="F173" s="393"/>
      <c r="G173" s="393"/>
      <c r="H173" s="393"/>
      <c r="I173" s="393"/>
      <c r="J173" s="393"/>
      <c r="K173" s="393"/>
      <c r="L173" s="393"/>
      <c r="M173" s="393"/>
      <c r="N173" s="393"/>
      <c r="O173" s="393"/>
      <c r="P173" s="393"/>
      <c r="Q173" s="393"/>
      <c r="R173" s="393"/>
      <c r="S173" s="393"/>
      <c r="T173" s="393"/>
      <c r="U173" s="393"/>
    </row>
    <row r="174" spans="3:21" ht="23.15" customHeight="1" x14ac:dyDescent="0.8">
      <c r="C174" s="268"/>
      <c r="D174" s="268"/>
      <c r="E174" s="268"/>
      <c r="F174" s="268"/>
      <c r="G174" s="271" t="s">
        <v>101</v>
      </c>
      <c r="H174" s="272"/>
      <c r="I174" s="268"/>
      <c r="J174" s="268"/>
      <c r="K174" s="268"/>
      <c r="L174" s="268"/>
      <c r="M174" s="268"/>
      <c r="N174" s="268"/>
      <c r="O174" s="268"/>
      <c r="P174" s="268"/>
      <c r="Q174" s="268"/>
      <c r="R174" s="268"/>
      <c r="S174" s="268"/>
      <c r="T174" s="268"/>
      <c r="U174" s="268"/>
    </row>
    <row r="175" spans="3:21" ht="23.15" customHeight="1" x14ac:dyDescent="0.8">
      <c r="C175" s="268"/>
      <c r="D175" s="268"/>
      <c r="E175" s="268"/>
      <c r="F175" s="268"/>
      <c r="G175" s="271" t="s">
        <v>102</v>
      </c>
      <c r="H175" s="272"/>
      <c r="I175" s="268"/>
      <c r="J175" s="268"/>
      <c r="K175" s="268"/>
      <c r="L175" s="268"/>
      <c r="M175" s="268"/>
      <c r="N175" s="268"/>
      <c r="O175" s="268"/>
      <c r="P175" s="268"/>
      <c r="Q175" s="268"/>
      <c r="R175" s="268"/>
      <c r="S175" s="268"/>
      <c r="T175" s="268"/>
      <c r="U175" s="268"/>
    </row>
    <row r="176" spans="3:21" ht="5.25" customHeight="1" x14ac:dyDescent="0.8">
      <c r="C176" s="269"/>
      <c r="D176" s="269"/>
      <c r="E176" s="269"/>
      <c r="F176" s="269"/>
      <c r="G176" s="269"/>
      <c r="H176" s="269"/>
      <c r="I176" s="269"/>
      <c r="J176" s="269"/>
      <c r="K176" s="269"/>
      <c r="L176" s="269"/>
      <c r="M176" s="269"/>
      <c r="N176" s="269"/>
      <c r="O176" s="269"/>
      <c r="P176" s="269"/>
      <c r="Q176" s="269"/>
      <c r="R176" s="269"/>
      <c r="S176" s="269"/>
      <c r="T176" s="269"/>
      <c r="U176" s="268"/>
    </row>
    <row r="177" spans="3:21" ht="45" customHeight="1" x14ac:dyDescent="0.8">
      <c r="C177" s="393" t="s">
        <v>103</v>
      </c>
      <c r="D177" s="393"/>
      <c r="E177" s="393"/>
      <c r="F177" s="393"/>
      <c r="G177" s="393"/>
      <c r="H177" s="393"/>
      <c r="I177" s="393"/>
      <c r="J177" s="393"/>
      <c r="K177" s="393"/>
      <c r="L177" s="393"/>
      <c r="M177" s="393"/>
      <c r="N177" s="393"/>
      <c r="O177" s="393"/>
      <c r="P177" s="393"/>
      <c r="Q177" s="393"/>
      <c r="R177" s="393"/>
      <c r="S177" s="393"/>
      <c r="T177" s="393"/>
      <c r="U177" s="268"/>
    </row>
    <row r="178" spans="3:21" ht="5.25" customHeight="1" x14ac:dyDescent="0.8">
      <c r="C178" s="268"/>
      <c r="D178" s="268"/>
      <c r="E178" s="268"/>
      <c r="F178" s="268"/>
      <c r="G178" s="269"/>
      <c r="H178" s="269"/>
      <c r="I178" s="268"/>
      <c r="J178" s="268"/>
      <c r="K178" s="268"/>
      <c r="L178" s="268"/>
      <c r="M178" s="268"/>
      <c r="N178" s="268"/>
      <c r="O178" s="268"/>
      <c r="P178" s="268"/>
      <c r="Q178" s="268"/>
      <c r="R178" s="268"/>
      <c r="S178" s="268"/>
      <c r="T178" s="268"/>
      <c r="U178" s="268"/>
    </row>
    <row r="179" spans="3:21" ht="23.15" customHeight="1" x14ac:dyDescent="0.8">
      <c r="C179" s="268"/>
      <c r="D179" s="268"/>
      <c r="E179" s="268"/>
      <c r="F179" s="268"/>
      <c r="G179" s="271" t="s">
        <v>101</v>
      </c>
      <c r="H179" s="272"/>
      <c r="I179" s="268"/>
      <c r="J179" s="268"/>
      <c r="K179" s="268"/>
      <c r="L179" s="268"/>
      <c r="M179" s="268"/>
      <c r="N179" s="268"/>
      <c r="O179" s="268"/>
      <c r="P179" s="268"/>
      <c r="Q179" s="268"/>
      <c r="R179" s="268"/>
      <c r="S179" s="268"/>
      <c r="T179" s="268"/>
      <c r="U179" s="268"/>
    </row>
    <row r="180" spans="3:21" ht="23.25" customHeight="1" x14ac:dyDescent="0.8">
      <c r="C180" s="270"/>
      <c r="D180" s="270"/>
      <c r="E180" s="270"/>
      <c r="F180" s="270"/>
      <c r="G180" s="271" t="s">
        <v>102</v>
      </c>
      <c r="H180" s="272"/>
      <c r="I180" s="270"/>
      <c r="J180" s="270"/>
      <c r="K180" s="270"/>
      <c r="L180" s="447" t="s">
        <v>104</v>
      </c>
      <c r="M180" s="447"/>
      <c r="N180" s="447"/>
      <c r="O180" s="447"/>
      <c r="P180" s="447"/>
      <c r="Q180" s="447"/>
      <c r="R180" s="447"/>
      <c r="S180" s="447"/>
      <c r="T180" s="270"/>
      <c r="U180" s="268"/>
    </row>
    <row r="181" spans="3:21" ht="5.25" customHeight="1" x14ac:dyDescent="0.8">
      <c r="C181" s="269"/>
      <c r="D181" s="269"/>
      <c r="E181" s="269"/>
      <c r="F181" s="269"/>
      <c r="G181" s="269"/>
      <c r="H181" s="269"/>
      <c r="I181" s="269"/>
      <c r="J181" s="269"/>
      <c r="K181" s="269"/>
      <c r="L181" s="269"/>
      <c r="M181" s="269"/>
      <c r="N181" s="269"/>
      <c r="O181" s="269"/>
      <c r="P181" s="269"/>
      <c r="Q181" s="269"/>
      <c r="R181" s="269"/>
      <c r="S181" s="269"/>
      <c r="T181" s="269"/>
      <c r="U181" s="268"/>
    </row>
    <row r="182" spans="3:21" ht="42.75" customHeight="1" x14ac:dyDescent="0.8">
      <c r="C182" s="393" t="s">
        <v>105</v>
      </c>
      <c r="D182" s="393"/>
      <c r="E182" s="393"/>
      <c r="F182" s="393"/>
      <c r="G182" s="393"/>
      <c r="H182" s="393"/>
      <c r="I182" s="393"/>
      <c r="J182" s="393"/>
      <c r="K182" s="393"/>
      <c r="L182" s="393"/>
      <c r="M182" s="393"/>
      <c r="N182" s="393"/>
      <c r="O182" s="393"/>
      <c r="P182" s="393"/>
      <c r="Q182" s="393"/>
      <c r="R182" s="393"/>
      <c r="S182" s="393"/>
      <c r="T182" s="393"/>
      <c r="U182" s="268"/>
    </row>
    <row r="183" spans="3:21" ht="5.25" customHeight="1" x14ac:dyDescent="0.8">
      <c r="C183" s="268"/>
      <c r="D183" s="268"/>
      <c r="E183" s="268"/>
      <c r="F183" s="268"/>
      <c r="G183" s="269"/>
      <c r="H183" s="269"/>
      <c r="I183" s="268"/>
      <c r="J183" s="268"/>
      <c r="K183" s="268"/>
      <c r="L183" s="268"/>
      <c r="M183" s="268"/>
      <c r="N183" s="268"/>
      <c r="O183" s="268"/>
      <c r="P183" s="268"/>
      <c r="Q183" s="268"/>
      <c r="R183" s="268"/>
      <c r="S183" s="268"/>
      <c r="T183" s="268"/>
      <c r="U183" s="268"/>
    </row>
    <row r="184" spans="3:21" ht="23.15" customHeight="1" x14ac:dyDescent="0.8">
      <c r="C184" s="268"/>
      <c r="D184" s="268"/>
      <c r="E184" s="268"/>
      <c r="F184" s="268"/>
      <c r="G184" s="271" t="s">
        <v>101</v>
      </c>
      <c r="H184" s="272"/>
      <c r="I184" s="268"/>
      <c r="J184" s="268"/>
      <c r="K184" s="268"/>
      <c r="L184" s="268"/>
      <c r="M184" s="268"/>
      <c r="N184" s="268"/>
      <c r="O184" s="268"/>
      <c r="P184" s="268"/>
      <c r="Q184" s="268"/>
      <c r="R184" s="268"/>
      <c r="S184" s="268"/>
      <c r="T184" s="268"/>
      <c r="U184" s="268"/>
    </row>
    <row r="185" spans="3:21" ht="23.15" customHeight="1" x14ac:dyDescent="0.8">
      <c r="C185" s="270"/>
      <c r="D185" s="270"/>
      <c r="E185" s="270"/>
      <c r="F185" s="270"/>
      <c r="G185" s="271" t="s">
        <v>102</v>
      </c>
      <c r="H185" s="272"/>
      <c r="I185" s="270"/>
      <c r="J185" s="270"/>
      <c r="K185" s="270"/>
      <c r="L185" s="270"/>
      <c r="M185" s="270"/>
      <c r="N185" s="270"/>
      <c r="O185" s="270"/>
      <c r="P185" s="270"/>
      <c r="Q185" s="270"/>
      <c r="R185" s="270"/>
      <c r="S185" s="270"/>
      <c r="T185" s="270"/>
      <c r="U185" s="268"/>
    </row>
    <row r="186" spans="3:21" ht="3.75" customHeight="1" x14ac:dyDescent="0.8">
      <c r="U186" s="168"/>
    </row>
    <row r="187" spans="3:21" ht="35.25" hidden="1" customHeight="1" x14ac:dyDescent="0.8">
      <c r="U187" s="168"/>
    </row>
    <row r="188" spans="3:21" hidden="1" x14ac:dyDescent="0.8">
      <c r="U188" s="35"/>
    </row>
    <row r="189" spans="3:21" s="59" customFormat="1" ht="51.75" customHeight="1" x14ac:dyDescent="0.35">
      <c r="C189" s="408" t="s">
        <v>106</v>
      </c>
      <c r="D189" s="408"/>
      <c r="E189" s="408"/>
      <c r="F189" s="408"/>
      <c r="G189" s="408"/>
      <c r="H189" s="408"/>
      <c r="I189" s="408"/>
      <c r="J189" s="408"/>
      <c r="K189" s="408"/>
      <c r="L189" s="408"/>
      <c r="M189" s="408"/>
      <c r="N189" s="408"/>
      <c r="O189" s="443"/>
      <c r="P189" s="443"/>
      <c r="Q189" s="443"/>
      <c r="R189" s="28"/>
      <c r="S189" s="28"/>
      <c r="T189" s="28"/>
      <c r="U189" s="172"/>
    </row>
    <row r="190" spans="3:21" ht="11.25" customHeight="1" x14ac:dyDescent="0.8">
      <c r="C190" s="168"/>
      <c r="D190" s="168"/>
      <c r="E190" s="168"/>
      <c r="F190" s="168"/>
      <c r="G190" s="168"/>
      <c r="H190" s="168"/>
      <c r="I190" s="168"/>
      <c r="J190" s="168"/>
      <c r="K190" s="168"/>
      <c r="L190" s="168"/>
      <c r="M190" s="168"/>
      <c r="N190" s="168"/>
      <c r="O190" s="168"/>
      <c r="P190" s="168"/>
      <c r="Q190" s="168"/>
      <c r="R190" s="168"/>
      <c r="S190" s="168"/>
      <c r="T190" s="168"/>
      <c r="U190" s="168"/>
    </row>
    <row r="191" spans="3:21" s="59" customFormat="1" ht="172.5" customHeight="1" x14ac:dyDescent="0.35">
      <c r="C191" s="175" t="s">
        <v>24</v>
      </c>
      <c r="D191" s="412" t="s">
        <v>9</v>
      </c>
      <c r="E191" s="412"/>
      <c r="F191" s="444" t="s">
        <v>107</v>
      </c>
      <c r="G191" s="445"/>
      <c r="H191" s="445"/>
      <c r="I191" s="445"/>
      <c r="J191" s="445"/>
      <c r="K191" s="445"/>
      <c r="L191" s="445"/>
      <c r="M191" s="445"/>
      <c r="N191" s="445"/>
      <c r="O191" s="446"/>
      <c r="P191" s="440" t="s">
        <v>108</v>
      </c>
      <c r="Q191" s="441"/>
      <c r="R191" s="442"/>
      <c r="S191" s="389" t="s">
        <v>109</v>
      </c>
      <c r="T191" s="390"/>
      <c r="U191" s="179"/>
    </row>
    <row r="192" spans="3:21" ht="35.25" customHeight="1" x14ac:dyDescent="0.8">
      <c r="C192" s="60" t="s">
        <v>675</v>
      </c>
      <c r="D192" s="434"/>
      <c r="E192" s="435"/>
      <c r="F192" s="420"/>
      <c r="G192" s="421"/>
      <c r="H192" s="421"/>
      <c r="I192" s="421"/>
      <c r="J192" s="421"/>
      <c r="K192" s="421"/>
      <c r="L192" s="421"/>
      <c r="M192" s="421"/>
      <c r="N192" s="421"/>
      <c r="O192" s="422"/>
      <c r="P192" s="420"/>
      <c r="Q192" s="421"/>
      <c r="R192" s="422"/>
      <c r="S192" s="406"/>
      <c r="T192" s="407"/>
      <c r="U192" s="100"/>
    </row>
    <row r="193" spans="3:21" ht="35.25" customHeight="1" x14ac:dyDescent="0.8">
      <c r="C193" s="61" t="s">
        <v>676</v>
      </c>
      <c r="D193" s="300"/>
      <c r="E193" s="300"/>
      <c r="F193" s="420"/>
      <c r="G193" s="421"/>
      <c r="H193" s="421"/>
      <c r="I193" s="421"/>
      <c r="J193" s="421"/>
      <c r="K193" s="421"/>
      <c r="L193" s="421"/>
      <c r="M193" s="421"/>
      <c r="N193" s="421"/>
      <c r="O193" s="422"/>
      <c r="P193" s="420"/>
      <c r="Q193" s="421"/>
      <c r="R193" s="422"/>
      <c r="S193" s="404"/>
      <c r="T193" s="405"/>
      <c r="U193" s="100"/>
    </row>
    <row r="194" spans="3:21" ht="35.25" customHeight="1" x14ac:dyDescent="0.8">
      <c r="C194" s="61" t="s">
        <v>677</v>
      </c>
      <c r="D194" s="423"/>
      <c r="E194" s="424"/>
      <c r="F194" s="420"/>
      <c r="G194" s="421"/>
      <c r="H194" s="421"/>
      <c r="I194" s="421"/>
      <c r="J194" s="421"/>
      <c r="K194" s="421"/>
      <c r="L194" s="421"/>
      <c r="M194" s="421"/>
      <c r="N194" s="421"/>
      <c r="O194" s="422"/>
      <c r="P194" s="420"/>
      <c r="Q194" s="421"/>
      <c r="R194" s="422"/>
      <c r="S194" s="404"/>
      <c r="T194" s="405"/>
      <c r="U194" s="100"/>
    </row>
    <row r="195" spans="3:21" ht="35.25" customHeight="1" x14ac:dyDescent="0.8">
      <c r="C195" s="61" t="s">
        <v>678</v>
      </c>
      <c r="D195" s="423"/>
      <c r="E195" s="424"/>
      <c r="F195" s="420"/>
      <c r="G195" s="421"/>
      <c r="H195" s="421"/>
      <c r="I195" s="421"/>
      <c r="J195" s="421"/>
      <c r="K195" s="421"/>
      <c r="L195" s="421"/>
      <c r="M195" s="421"/>
      <c r="N195" s="421"/>
      <c r="O195" s="422"/>
      <c r="P195" s="420"/>
      <c r="Q195" s="421"/>
      <c r="R195" s="422"/>
      <c r="S195" s="404"/>
      <c r="T195" s="405"/>
      <c r="U195" s="100"/>
    </row>
    <row r="196" spans="3:21" ht="35.25" customHeight="1" x14ac:dyDescent="0.8">
      <c r="C196" s="61" t="s">
        <v>679</v>
      </c>
      <c r="D196" s="423"/>
      <c r="E196" s="424"/>
      <c r="F196" s="420"/>
      <c r="G196" s="421"/>
      <c r="H196" s="421"/>
      <c r="I196" s="421"/>
      <c r="J196" s="421"/>
      <c r="K196" s="421"/>
      <c r="L196" s="421"/>
      <c r="M196" s="421"/>
      <c r="N196" s="421"/>
      <c r="O196" s="422"/>
      <c r="P196" s="420"/>
      <c r="Q196" s="421"/>
      <c r="R196" s="422"/>
      <c r="S196" s="169"/>
      <c r="T196" s="170"/>
      <c r="U196" s="100"/>
    </row>
    <row r="197" spans="3:21" ht="35.25" customHeight="1" x14ac:dyDescent="0.8">
      <c r="C197" s="61" t="s">
        <v>680</v>
      </c>
      <c r="D197" s="423"/>
      <c r="E197" s="424"/>
      <c r="F197" s="420"/>
      <c r="G197" s="421"/>
      <c r="H197" s="421"/>
      <c r="I197" s="421"/>
      <c r="J197" s="421"/>
      <c r="K197" s="421"/>
      <c r="L197" s="421"/>
      <c r="M197" s="421"/>
      <c r="N197" s="421"/>
      <c r="O197" s="422"/>
      <c r="P197" s="420"/>
      <c r="Q197" s="421"/>
      <c r="R197" s="422"/>
      <c r="S197" s="169"/>
      <c r="T197" s="170"/>
      <c r="U197" s="100"/>
    </row>
    <row r="198" spans="3:21" ht="35.25" customHeight="1" x14ac:dyDescent="0.8">
      <c r="C198" s="61" t="s">
        <v>681</v>
      </c>
      <c r="D198" s="423"/>
      <c r="E198" s="424"/>
      <c r="F198" s="420"/>
      <c r="G198" s="421"/>
      <c r="H198" s="421"/>
      <c r="I198" s="421"/>
      <c r="J198" s="421"/>
      <c r="K198" s="421"/>
      <c r="L198" s="421"/>
      <c r="M198" s="421"/>
      <c r="N198" s="421"/>
      <c r="O198" s="422"/>
      <c r="P198" s="420"/>
      <c r="Q198" s="421"/>
      <c r="R198" s="422"/>
      <c r="S198" s="169"/>
      <c r="T198" s="170"/>
      <c r="U198" s="100"/>
    </row>
    <row r="199" spans="3:21" ht="35.25" customHeight="1" x14ac:dyDescent="0.8">
      <c r="C199" s="61" t="s">
        <v>682</v>
      </c>
      <c r="D199" s="423"/>
      <c r="E199" s="424"/>
      <c r="F199" s="420"/>
      <c r="G199" s="421"/>
      <c r="H199" s="421"/>
      <c r="I199" s="421"/>
      <c r="J199" s="421"/>
      <c r="K199" s="421"/>
      <c r="L199" s="421"/>
      <c r="M199" s="421"/>
      <c r="N199" s="421"/>
      <c r="O199" s="422"/>
      <c r="P199" s="420"/>
      <c r="Q199" s="421"/>
      <c r="R199" s="422"/>
      <c r="S199" s="169"/>
      <c r="T199" s="170"/>
      <c r="U199" s="100"/>
    </row>
    <row r="200" spans="3:21" ht="35.25" customHeight="1" x14ac:dyDescent="0.8">
      <c r="C200" s="61" t="s">
        <v>683</v>
      </c>
      <c r="D200" s="423"/>
      <c r="E200" s="424"/>
      <c r="F200" s="420"/>
      <c r="G200" s="421"/>
      <c r="H200" s="421"/>
      <c r="I200" s="421"/>
      <c r="J200" s="421"/>
      <c r="K200" s="421"/>
      <c r="L200" s="421"/>
      <c r="M200" s="421"/>
      <c r="N200" s="421"/>
      <c r="O200" s="422"/>
      <c r="P200" s="420"/>
      <c r="Q200" s="421"/>
      <c r="R200" s="422"/>
      <c r="S200" s="169"/>
      <c r="T200" s="170"/>
      <c r="U200" s="100"/>
    </row>
    <row r="201" spans="3:21" ht="35.25" customHeight="1" x14ac:dyDescent="0.8">
      <c r="C201" s="61" t="s">
        <v>684</v>
      </c>
      <c r="D201" s="423"/>
      <c r="E201" s="424"/>
      <c r="F201" s="420"/>
      <c r="G201" s="421"/>
      <c r="H201" s="421"/>
      <c r="I201" s="421"/>
      <c r="J201" s="421"/>
      <c r="K201" s="421"/>
      <c r="L201" s="421"/>
      <c r="M201" s="421"/>
      <c r="N201" s="421"/>
      <c r="O201" s="422"/>
      <c r="P201" s="420"/>
      <c r="Q201" s="421"/>
      <c r="R201" s="422"/>
      <c r="S201" s="169"/>
      <c r="T201" s="170"/>
      <c r="U201" s="100"/>
    </row>
    <row r="202" spans="3:21" ht="35.25" customHeight="1" x14ac:dyDescent="0.8">
      <c r="C202" s="61" t="s">
        <v>685</v>
      </c>
      <c r="D202" s="423"/>
      <c r="E202" s="424"/>
      <c r="F202" s="420"/>
      <c r="G202" s="421"/>
      <c r="H202" s="421"/>
      <c r="I202" s="421"/>
      <c r="J202" s="421"/>
      <c r="K202" s="421"/>
      <c r="L202" s="421"/>
      <c r="M202" s="421"/>
      <c r="N202" s="421"/>
      <c r="O202" s="422"/>
      <c r="P202" s="420"/>
      <c r="Q202" s="421"/>
      <c r="R202" s="422"/>
      <c r="S202" s="438"/>
      <c r="T202" s="439"/>
      <c r="U202" s="100"/>
    </row>
    <row r="203" spans="3:21" ht="8.15" customHeight="1" x14ac:dyDescent="0.8">
      <c r="C203" s="64"/>
      <c r="D203" s="64"/>
      <c r="E203" s="64"/>
      <c r="F203" s="173"/>
      <c r="G203" s="173"/>
      <c r="H203" s="173"/>
      <c r="I203" s="173"/>
      <c r="J203" s="173"/>
      <c r="K203" s="173"/>
      <c r="L203" s="173"/>
      <c r="M203" s="173"/>
      <c r="N203" s="173"/>
      <c r="O203" s="173"/>
      <c r="P203" s="173"/>
      <c r="Q203" s="173"/>
      <c r="R203" s="173"/>
      <c r="S203" s="173"/>
      <c r="T203" s="173"/>
      <c r="U203" s="173"/>
    </row>
    <row r="204" spans="3:21" ht="60" customHeight="1" x14ac:dyDescent="0.8">
      <c r="C204" s="437" t="s">
        <v>121</v>
      </c>
      <c r="D204" s="437"/>
      <c r="E204" s="437"/>
      <c r="F204" s="437"/>
      <c r="G204" s="437"/>
      <c r="H204" s="437"/>
      <c r="I204" s="437"/>
      <c r="J204" s="437"/>
      <c r="K204" s="437"/>
      <c r="L204" s="437"/>
      <c r="M204" s="437"/>
      <c r="N204" s="437"/>
      <c r="O204" s="437"/>
      <c r="P204" s="437"/>
      <c r="Q204" s="437"/>
      <c r="R204" s="437"/>
      <c r="S204" s="437"/>
      <c r="T204" s="437"/>
      <c r="U204" s="54"/>
    </row>
    <row r="205" spans="3:21" ht="57" hidden="1" customHeight="1" x14ac:dyDescent="0.8">
      <c r="C205" s="314" t="s">
        <v>122</v>
      </c>
      <c r="D205" s="314"/>
      <c r="E205" s="314"/>
      <c r="F205" s="314"/>
      <c r="G205" s="314"/>
      <c r="H205" s="314"/>
      <c r="I205" s="314"/>
      <c r="J205" s="314"/>
      <c r="K205" s="314"/>
      <c r="L205" s="314"/>
      <c r="M205" s="314"/>
      <c r="N205" s="314"/>
      <c r="O205" s="314"/>
      <c r="P205" s="314"/>
      <c r="Q205" s="314"/>
      <c r="R205" s="314"/>
      <c r="S205" s="314"/>
      <c r="T205" s="314"/>
      <c r="U205" s="44"/>
    </row>
    <row r="206" spans="3:21" ht="36" hidden="1" customHeight="1" x14ac:dyDescent="0.8">
      <c r="C206" s="425" t="s">
        <v>123</v>
      </c>
      <c r="D206" s="426"/>
      <c r="E206" s="426"/>
      <c r="F206" s="426"/>
      <c r="G206" s="167" t="s">
        <v>124</v>
      </c>
      <c r="H206" s="426" t="s">
        <v>125</v>
      </c>
      <c r="I206" s="426"/>
      <c r="J206" s="426"/>
      <c r="K206" s="426" t="s">
        <v>126</v>
      </c>
      <c r="L206" s="426"/>
      <c r="M206" s="426"/>
      <c r="N206" s="426"/>
      <c r="O206" s="167" t="s">
        <v>124</v>
      </c>
      <c r="P206" s="426" t="s">
        <v>125</v>
      </c>
      <c r="Q206" s="426"/>
      <c r="R206" s="426"/>
      <c r="S206" s="426"/>
      <c r="T206" s="429"/>
      <c r="U206" s="44"/>
    </row>
    <row r="207" spans="3:21" ht="27" hidden="1" customHeight="1" x14ac:dyDescent="0.8">
      <c r="C207" s="430"/>
      <c r="D207" s="431"/>
      <c r="E207" s="431"/>
      <c r="F207" s="431"/>
      <c r="G207" s="166"/>
      <c r="H207" s="428"/>
      <c r="I207" s="428"/>
      <c r="J207" s="428"/>
      <c r="K207" s="427"/>
      <c r="L207" s="427"/>
      <c r="M207" s="427"/>
      <c r="N207" s="427"/>
      <c r="O207" s="166"/>
      <c r="P207" s="428"/>
      <c r="Q207" s="432"/>
      <c r="R207" s="432"/>
      <c r="S207" s="432"/>
      <c r="T207" s="433"/>
      <c r="U207" s="44"/>
    </row>
    <row r="208" spans="3:21" ht="27" hidden="1" customHeight="1" x14ac:dyDescent="0.8">
      <c r="C208" s="430"/>
      <c r="D208" s="431"/>
      <c r="E208" s="431"/>
      <c r="F208" s="431"/>
      <c r="G208" s="166"/>
      <c r="H208" s="428"/>
      <c r="I208" s="428"/>
      <c r="J208" s="428"/>
      <c r="K208" s="427"/>
      <c r="L208" s="427"/>
      <c r="M208" s="427"/>
      <c r="N208" s="427"/>
      <c r="O208" s="166"/>
      <c r="P208" s="428"/>
      <c r="Q208" s="432"/>
      <c r="R208" s="432"/>
      <c r="S208" s="432"/>
      <c r="T208" s="433"/>
      <c r="U208" s="44"/>
    </row>
    <row r="209" spans="3:21" ht="27" hidden="1" customHeight="1" x14ac:dyDescent="0.8">
      <c r="C209" s="430"/>
      <c r="D209" s="431"/>
      <c r="E209" s="431"/>
      <c r="F209" s="431"/>
      <c r="G209" s="166"/>
      <c r="H209" s="428"/>
      <c r="I209" s="428"/>
      <c r="J209" s="428"/>
      <c r="K209" s="427"/>
      <c r="L209" s="427"/>
      <c r="M209" s="427"/>
      <c r="N209" s="427"/>
      <c r="O209" s="166"/>
      <c r="P209" s="428"/>
      <c r="Q209" s="432"/>
      <c r="R209" s="432"/>
      <c r="S209" s="432"/>
      <c r="T209" s="433"/>
      <c r="U209" s="44"/>
    </row>
    <row r="210" spans="3:21" ht="27" hidden="1" customHeight="1" x14ac:dyDescent="0.8">
      <c r="C210" s="430"/>
      <c r="D210" s="431"/>
      <c r="E210" s="431"/>
      <c r="F210" s="431"/>
      <c r="G210" s="166"/>
      <c r="H210" s="428"/>
      <c r="I210" s="428"/>
      <c r="J210" s="428"/>
      <c r="K210" s="427"/>
      <c r="L210" s="427"/>
      <c r="M210" s="427"/>
      <c r="N210" s="427"/>
      <c r="O210" s="166"/>
      <c r="P210" s="428"/>
      <c r="Q210" s="432"/>
      <c r="R210" s="432"/>
      <c r="S210" s="432"/>
      <c r="T210" s="433"/>
      <c r="U210" s="44"/>
    </row>
    <row r="211" spans="3:21" ht="27" hidden="1" customHeight="1" x14ac:dyDescent="0.8">
      <c r="C211" s="450"/>
      <c r="D211" s="451"/>
      <c r="E211" s="451"/>
      <c r="F211" s="451"/>
      <c r="G211" s="171"/>
      <c r="H211" s="449"/>
      <c r="I211" s="449"/>
      <c r="J211" s="449"/>
      <c r="K211" s="448"/>
      <c r="L211" s="448"/>
      <c r="M211" s="448"/>
      <c r="N211" s="448"/>
      <c r="O211" s="171"/>
      <c r="P211" s="449"/>
      <c r="Q211" s="453"/>
      <c r="R211" s="453"/>
      <c r="S211" s="453"/>
      <c r="T211" s="454"/>
      <c r="U211" s="44"/>
    </row>
    <row r="212" spans="3:21" ht="18.75" hidden="1" customHeight="1" x14ac:dyDescent="0.8">
      <c r="C212" s="309" t="s">
        <v>127</v>
      </c>
      <c r="D212" s="309"/>
      <c r="E212" s="309"/>
      <c r="F212" s="309"/>
      <c r="G212" s="309"/>
      <c r="H212" s="309"/>
      <c r="I212" s="309"/>
      <c r="J212" s="309"/>
      <c r="K212" s="309"/>
      <c r="L212" s="309"/>
      <c r="M212" s="309"/>
      <c r="N212" s="309"/>
      <c r="O212" s="309"/>
      <c r="P212" s="309"/>
      <c r="Q212" s="309"/>
      <c r="R212" s="309"/>
      <c r="S212" s="309"/>
      <c r="T212" s="309"/>
      <c r="U212" s="309"/>
    </row>
    <row r="213" spans="3:21" ht="8.15" hidden="1" customHeight="1" x14ac:dyDescent="0.8">
      <c r="C213" s="168"/>
      <c r="D213" s="168"/>
      <c r="E213" s="168"/>
      <c r="F213" s="168"/>
      <c r="G213" s="168"/>
      <c r="H213" s="168"/>
      <c r="I213" s="168"/>
      <c r="J213" s="168"/>
      <c r="K213" s="168"/>
      <c r="L213" s="168"/>
      <c r="M213" s="168"/>
      <c r="N213" s="168"/>
      <c r="O213" s="168"/>
      <c r="P213" s="168"/>
      <c r="Q213" s="168"/>
      <c r="R213" s="168"/>
      <c r="S213" s="168"/>
      <c r="T213" s="168"/>
      <c r="U213" s="168"/>
    </row>
    <row r="214" spans="3:21" ht="8.15" customHeight="1" x14ac:dyDescent="0.8">
      <c r="C214" s="418"/>
      <c r="D214" s="418"/>
      <c r="E214" s="418"/>
      <c r="F214" s="418"/>
      <c r="G214" s="418"/>
      <c r="H214" s="418"/>
      <c r="I214" s="418"/>
      <c r="J214" s="418"/>
      <c r="K214" s="418"/>
      <c r="L214" s="418"/>
      <c r="M214" s="418"/>
      <c r="N214" s="418"/>
      <c r="O214" s="418"/>
      <c r="P214" s="418"/>
      <c r="Q214" s="418"/>
      <c r="R214" s="418"/>
      <c r="S214" s="418"/>
      <c r="T214" s="418"/>
      <c r="U214" s="418"/>
    </row>
    <row r="215" spans="3:21" ht="18" customHeight="1" x14ac:dyDescent="0.8">
      <c r="C215" s="314"/>
      <c r="D215" s="314"/>
      <c r="E215" s="314"/>
      <c r="F215" s="314"/>
      <c r="G215" s="314"/>
      <c r="H215" s="314"/>
      <c r="I215" s="314"/>
      <c r="J215" s="314"/>
      <c r="K215" s="314"/>
      <c r="L215" s="314"/>
      <c r="M215" s="314"/>
      <c r="N215" s="314"/>
      <c r="O215" s="314"/>
      <c r="P215" s="314"/>
      <c r="Q215" s="314"/>
      <c r="R215" s="314"/>
      <c r="S215" s="314"/>
      <c r="T215" s="314"/>
      <c r="U215" s="314"/>
    </row>
    <row r="216" spans="3:21" ht="8.15" customHeight="1" x14ac:dyDescent="0.8">
      <c r="C216" s="172"/>
      <c r="D216" s="172"/>
      <c r="E216" s="172"/>
      <c r="F216" s="172"/>
      <c r="G216" s="172"/>
      <c r="H216" s="172"/>
      <c r="I216" s="172"/>
      <c r="J216" s="172"/>
      <c r="K216" s="172"/>
      <c r="L216" s="172"/>
      <c r="M216" s="172"/>
      <c r="N216" s="172"/>
      <c r="O216" s="172"/>
      <c r="P216" s="172"/>
      <c r="Q216" s="172"/>
      <c r="R216" s="172"/>
      <c r="S216" s="172"/>
      <c r="T216" s="172"/>
      <c r="U216" s="172"/>
    </row>
    <row r="217" spans="3:21" ht="12.75" customHeight="1" x14ac:dyDescent="0.8">
      <c r="C217" s="172"/>
      <c r="D217" s="172"/>
      <c r="E217" s="172"/>
      <c r="F217" s="172"/>
      <c r="G217" s="172"/>
      <c r="H217" s="172"/>
      <c r="I217" s="172"/>
      <c r="J217" s="172"/>
      <c r="K217" s="172"/>
      <c r="L217" s="172"/>
      <c r="M217" s="172"/>
      <c r="N217" s="172"/>
      <c r="O217" s="172"/>
      <c r="P217" s="172"/>
      <c r="Q217" s="172"/>
      <c r="R217" s="172"/>
      <c r="S217" s="172"/>
      <c r="T217" s="172"/>
      <c r="U217" s="172"/>
    </row>
    <row r="218" spans="3:21" ht="56.25" customHeight="1" x14ac:dyDescent="0.8">
      <c r="C218" s="309" t="s">
        <v>128</v>
      </c>
      <c r="D218" s="309"/>
      <c r="E218" s="309"/>
      <c r="F218" s="309"/>
      <c r="G218" s="309"/>
      <c r="H218" s="309"/>
      <c r="I218" s="309"/>
      <c r="J218" s="309"/>
      <c r="K218" s="309"/>
      <c r="L218" s="309"/>
      <c r="M218" s="309"/>
      <c r="N218" s="309"/>
      <c r="O218" s="309"/>
      <c r="P218" s="309"/>
      <c r="Q218" s="324"/>
      <c r="R218" s="324"/>
      <c r="S218" s="324"/>
      <c r="T218" s="324"/>
      <c r="U218" s="30"/>
    </row>
    <row r="219" spans="3:21" ht="8.15" customHeight="1" x14ac:dyDescent="0.8">
      <c r="C219" s="173"/>
      <c r="D219" s="173"/>
      <c r="E219" s="173"/>
      <c r="F219" s="173"/>
      <c r="G219" s="173"/>
      <c r="H219" s="173"/>
      <c r="I219" s="173"/>
      <c r="J219" s="173"/>
      <c r="K219" s="173"/>
      <c r="L219" s="173"/>
      <c r="M219" s="173"/>
      <c r="N219" s="173"/>
      <c r="O219" s="173"/>
      <c r="P219" s="173"/>
      <c r="Q219" s="173"/>
      <c r="R219" s="173"/>
      <c r="S219" s="173"/>
      <c r="T219" s="173"/>
      <c r="U219" s="173"/>
    </row>
    <row r="220" spans="3:21" ht="8.15" customHeight="1" x14ac:dyDescent="0.8">
      <c r="C220" s="33"/>
      <c r="D220" s="33"/>
      <c r="E220" s="45"/>
      <c r="F220" s="45"/>
      <c r="G220" s="45"/>
      <c r="H220" s="45"/>
      <c r="I220" s="45"/>
      <c r="J220" s="45"/>
      <c r="K220" s="45"/>
      <c r="L220" s="45"/>
      <c r="M220" s="45"/>
      <c r="N220" s="45"/>
      <c r="O220" s="45"/>
      <c r="P220" s="45"/>
      <c r="Q220" s="45"/>
      <c r="R220" s="45"/>
      <c r="S220" s="45"/>
      <c r="T220" s="45"/>
      <c r="U220" s="45"/>
    </row>
    <row r="221" spans="3:21" ht="18" customHeight="1" x14ac:dyDescent="0.8">
      <c r="C221" s="347"/>
      <c r="D221" s="347"/>
      <c r="E221" s="347"/>
      <c r="F221" s="347"/>
      <c r="G221" s="347"/>
      <c r="H221" s="347"/>
      <c r="I221" s="347"/>
      <c r="J221" s="347"/>
      <c r="K221" s="347"/>
      <c r="L221" s="347"/>
      <c r="M221" s="347"/>
      <c r="N221" s="347"/>
      <c r="O221" s="347"/>
      <c r="P221" s="347"/>
      <c r="Q221" s="347"/>
      <c r="R221" s="347"/>
      <c r="S221" s="347"/>
      <c r="T221" s="347"/>
      <c r="U221" s="347"/>
    </row>
    <row r="222" spans="3:21" ht="8.15" customHeight="1" x14ac:dyDescent="0.8">
      <c r="C222" s="174"/>
      <c r="D222" s="174"/>
      <c r="E222" s="174"/>
      <c r="F222" s="174"/>
      <c r="G222" s="174"/>
      <c r="H222" s="174"/>
      <c r="I222" s="174"/>
      <c r="J222" s="174"/>
      <c r="K222" s="174"/>
      <c r="L222" s="174"/>
      <c r="M222" s="174"/>
      <c r="N222" s="174"/>
      <c r="O222" s="174"/>
      <c r="P222" s="174"/>
      <c r="Q222" s="174"/>
      <c r="R222" s="174"/>
      <c r="S222" s="174"/>
      <c r="T222" s="174"/>
      <c r="U222" s="174"/>
    </row>
    <row r="223" spans="3:21" ht="4" customHeight="1" x14ac:dyDescent="0.8">
      <c r="C223" s="174"/>
      <c r="D223" s="174"/>
      <c r="E223" s="174"/>
      <c r="F223" s="174"/>
      <c r="G223" s="174"/>
      <c r="H223" s="174"/>
      <c r="I223" s="174"/>
      <c r="J223" s="174"/>
      <c r="K223" s="174"/>
      <c r="L223" s="174"/>
      <c r="M223" s="174"/>
      <c r="N223" s="174"/>
      <c r="O223" s="174"/>
      <c r="P223" s="174"/>
      <c r="Q223" s="174"/>
      <c r="R223" s="174"/>
      <c r="S223" s="174"/>
      <c r="T223" s="174"/>
      <c r="U223" s="174"/>
    </row>
    <row r="224" spans="3:21" ht="33" customHeight="1" x14ac:dyDescent="0.8">
      <c r="C224" s="419" t="s">
        <v>129</v>
      </c>
      <c r="D224" s="419"/>
      <c r="E224" s="419"/>
      <c r="F224" s="419"/>
      <c r="G224" s="419"/>
      <c r="H224" s="419"/>
      <c r="I224" s="419"/>
      <c r="J224" s="419"/>
      <c r="K224" s="419"/>
      <c r="L224" s="419"/>
      <c r="M224" s="419"/>
      <c r="N224" s="419"/>
      <c r="O224" s="419"/>
      <c r="P224" s="419"/>
      <c r="Q224" s="419"/>
      <c r="R224" s="419"/>
      <c r="S224" s="419"/>
      <c r="T224" s="419"/>
      <c r="U224" s="172"/>
    </row>
    <row r="225" spans="3:21" ht="28.5" customHeight="1" x14ac:dyDescent="0.8">
      <c r="C225" s="349" t="s">
        <v>637</v>
      </c>
      <c r="D225" s="349"/>
      <c r="E225" s="349"/>
      <c r="F225" s="349"/>
      <c r="G225" s="349"/>
      <c r="H225" s="349"/>
      <c r="I225" s="349"/>
      <c r="J225" s="349"/>
      <c r="K225" s="349"/>
      <c r="L225" s="349"/>
      <c r="M225" s="349"/>
      <c r="N225" s="349"/>
      <c r="O225" s="349"/>
      <c r="P225" s="349"/>
      <c r="Q225" s="349"/>
      <c r="R225" s="349"/>
      <c r="S225" s="349"/>
      <c r="T225" s="349"/>
      <c r="U225" s="65"/>
    </row>
    <row r="226" spans="3:21" ht="4" customHeight="1" x14ac:dyDescent="0.8">
      <c r="C226" s="452"/>
      <c r="D226" s="452"/>
      <c r="E226" s="452"/>
      <c r="F226" s="452"/>
      <c r="G226" s="452"/>
      <c r="H226" s="452"/>
      <c r="I226" s="452"/>
      <c r="J226" s="452"/>
      <c r="K226" s="452"/>
      <c r="L226" s="452"/>
      <c r="M226" s="452"/>
      <c r="N226" s="452"/>
      <c r="O226" s="452"/>
      <c r="P226" s="452"/>
      <c r="Q226" s="452"/>
      <c r="R226" s="452"/>
      <c r="S226" s="452"/>
      <c r="T226" s="452"/>
      <c r="U226" s="65"/>
    </row>
    <row r="227" spans="3:21" ht="28.5" customHeight="1" x14ac:dyDescent="0.8">
      <c r="C227" s="349" t="s">
        <v>130</v>
      </c>
      <c r="D227" s="349"/>
      <c r="E227" s="349"/>
      <c r="F227" s="349"/>
      <c r="G227" s="349"/>
      <c r="H227" s="349"/>
      <c r="I227" s="349"/>
      <c r="J227" s="349"/>
      <c r="K227" s="349"/>
      <c r="L227" s="349"/>
      <c r="M227" s="349"/>
      <c r="N227" s="349"/>
      <c r="O227" s="349"/>
      <c r="P227" s="349"/>
      <c r="Q227" s="349"/>
      <c r="R227" s="349"/>
      <c r="S227" s="349"/>
      <c r="T227" s="349"/>
      <c r="U227" s="66"/>
    </row>
    <row r="228" spans="3:21" ht="3" customHeight="1" x14ac:dyDescent="0.8">
      <c r="C228" s="165"/>
      <c r="D228" s="165"/>
      <c r="E228" s="165"/>
      <c r="F228" s="165"/>
      <c r="G228" s="165"/>
      <c r="H228" s="165"/>
      <c r="I228" s="165"/>
      <c r="J228" s="165"/>
      <c r="K228" s="165"/>
      <c r="L228" s="165"/>
      <c r="M228" s="165"/>
      <c r="N228" s="165"/>
      <c r="O228" s="165"/>
      <c r="P228" s="165"/>
      <c r="Q228" s="165"/>
      <c r="R228" s="165"/>
      <c r="S228" s="165"/>
      <c r="T228" s="165"/>
      <c r="U228" s="66"/>
    </row>
    <row r="229" spans="3:21" ht="28.5" customHeight="1" x14ac:dyDescent="0.8">
      <c r="C229" s="349" t="s">
        <v>131</v>
      </c>
      <c r="D229" s="349"/>
      <c r="E229" s="349"/>
      <c r="F229" s="349"/>
      <c r="G229" s="349"/>
      <c r="H229" s="349"/>
      <c r="I229" s="349"/>
      <c r="J229" s="349"/>
      <c r="K229" s="349"/>
      <c r="L229" s="349"/>
      <c r="M229" s="349"/>
      <c r="N229" s="349"/>
      <c r="O229" s="349"/>
      <c r="P229" s="349"/>
      <c r="Q229" s="349"/>
      <c r="R229" s="349"/>
      <c r="S229" s="349"/>
      <c r="T229" s="349"/>
      <c r="U229" s="66"/>
    </row>
    <row r="230" spans="3:21" ht="4" customHeight="1" x14ac:dyDescent="0.8">
      <c r="C230" s="251"/>
      <c r="D230" s="251"/>
      <c r="E230" s="251"/>
      <c r="F230" s="251"/>
      <c r="G230" s="251"/>
      <c r="H230" s="251"/>
      <c r="I230" s="251"/>
      <c r="J230" s="251"/>
      <c r="K230" s="251"/>
      <c r="L230" s="251"/>
      <c r="M230" s="251"/>
      <c r="N230" s="251"/>
      <c r="O230" s="251"/>
      <c r="P230" s="251"/>
      <c r="Q230" s="251"/>
      <c r="R230" s="251"/>
      <c r="S230" s="251"/>
      <c r="T230" s="251"/>
      <c r="U230" s="66"/>
    </row>
    <row r="231" spans="3:21" ht="28.5" customHeight="1" x14ac:dyDescent="0.8">
      <c r="C231" s="349" t="s">
        <v>132</v>
      </c>
      <c r="D231" s="349"/>
      <c r="E231" s="349"/>
      <c r="F231" s="349"/>
      <c r="G231" s="349"/>
      <c r="H231" s="349"/>
      <c r="I231" s="349"/>
      <c r="J231" s="349"/>
      <c r="K231" s="349"/>
      <c r="L231" s="349"/>
      <c r="M231" s="349"/>
      <c r="N231" s="349"/>
      <c r="O231" s="349"/>
      <c r="P231" s="349"/>
      <c r="Q231" s="349"/>
      <c r="R231" s="349"/>
      <c r="S231" s="349"/>
      <c r="T231" s="349"/>
      <c r="U231" s="66"/>
    </row>
    <row r="232" spans="3:21" ht="4" customHeight="1" x14ac:dyDescent="0.8">
      <c r="C232" s="348"/>
      <c r="D232" s="348"/>
      <c r="E232" s="348"/>
      <c r="F232" s="348"/>
      <c r="G232" s="348"/>
      <c r="H232" s="348"/>
      <c r="I232" s="348"/>
      <c r="J232" s="348"/>
      <c r="K232" s="348"/>
      <c r="L232" s="348"/>
      <c r="M232" s="348"/>
      <c r="N232" s="348"/>
      <c r="O232" s="348"/>
      <c r="P232" s="348"/>
      <c r="Q232" s="348"/>
      <c r="R232" s="348"/>
      <c r="S232" s="348"/>
      <c r="T232" s="348"/>
      <c r="U232" s="66"/>
    </row>
    <row r="233" spans="3:21" ht="28.5" customHeight="1" x14ac:dyDescent="0.8">
      <c r="C233" s="349" t="s">
        <v>133</v>
      </c>
      <c r="D233" s="349"/>
      <c r="E233" s="349"/>
      <c r="F233" s="349"/>
      <c r="G233" s="349"/>
      <c r="H233" s="349"/>
      <c r="I233" s="349"/>
      <c r="J233" s="349"/>
      <c r="K233" s="349"/>
      <c r="L233" s="349"/>
      <c r="M233" s="349"/>
      <c r="N233" s="349"/>
      <c r="O233" s="349"/>
      <c r="P233" s="349"/>
      <c r="Q233" s="349"/>
      <c r="R233" s="349"/>
      <c r="S233" s="349"/>
      <c r="T233" s="349"/>
      <c r="U233" s="66"/>
    </row>
    <row r="234" spans="3:21" ht="4" customHeight="1" x14ac:dyDescent="0.8">
      <c r="C234" s="348"/>
      <c r="D234" s="348"/>
      <c r="E234" s="348"/>
      <c r="F234" s="348"/>
      <c r="G234" s="348"/>
      <c r="H234" s="348"/>
      <c r="I234" s="348"/>
      <c r="J234" s="348"/>
      <c r="K234" s="348"/>
      <c r="L234" s="348"/>
      <c r="M234" s="348"/>
      <c r="N234" s="348"/>
      <c r="O234" s="348"/>
      <c r="P234" s="348"/>
      <c r="Q234" s="348"/>
      <c r="R234" s="348"/>
      <c r="S234" s="348"/>
      <c r="T234" s="348"/>
      <c r="U234" s="66"/>
    </row>
    <row r="235" spans="3:21" ht="28.5" customHeight="1" x14ac:dyDescent="0.8">
      <c r="C235" s="349" t="s">
        <v>134</v>
      </c>
      <c r="D235" s="349"/>
      <c r="E235" s="349"/>
      <c r="F235" s="349"/>
      <c r="G235" s="349"/>
      <c r="H235" s="349"/>
      <c r="I235" s="349"/>
      <c r="J235" s="349"/>
      <c r="K235" s="349"/>
      <c r="L235" s="349"/>
      <c r="M235" s="349"/>
      <c r="N235" s="349"/>
      <c r="O235" s="349"/>
      <c r="P235" s="349"/>
      <c r="Q235" s="349"/>
      <c r="R235" s="349"/>
      <c r="S235" s="349"/>
      <c r="T235" s="349"/>
      <c r="U235" s="67"/>
    </row>
    <row r="236" spans="3:21" ht="4" customHeight="1" x14ac:dyDescent="0.8">
      <c r="C236" s="350"/>
      <c r="D236" s="350"/>
      <c r="E236" s="350"/>
      <c r="F236" s="350"/>
      <c r="G236" s="350"/>
      <c r="H236" s="350"/>
      <c r="I236" s="350"/>
      <c r="J236" s="350"/>
      <c r="K236" s="350"/>
      <c r="L236" s="350"/>
      <c r="M236" s="350"/>
      <c r="N236" s="350"/>
      <c r="O236" s="350"/>
      <c r="P236" s="350"/>
      <c r="Q236" s="350"/>
      <c r="R236" s="350"/>
      <c r="S236" s="350"/>
      <c r="T236" s="350"/>
      <c r="U236" s="67"/>
    </row>
    <row r="237" spans="3:21" ht="28.5" customHeight="1" x14ac:dyDescent="0.8">
      <c r="C237" s="349" t="s">
        <v>135</v>
      </c>
      <c r="D237" s="349"/>
      <c r="E237" s="349"/>
      <c r="F237" s="349"/>
      <c r="G237" s="349"/>
      <c r="H237" s="349"/>
      <c r="I237" s="349"/>
      <c r="J237" s="349"/>
      <c r="K237" s="349"/>
      <c r="L237" s="349"/>
      <c r="M237" s="349"/>
      <c r="N237" s="349"/>
      <c r="O237" s="349"/>
      <c r="P237" s="349"/>
      <c r="Q237" s="349"/>
      <c r="R237" s="349"/>
      <c r="S237" s="349"/>
      <c r="T237" s="349"/>
      <c r="U237" s="67"/>
    </row>
    <row r="238" spans="3:21" ht="4" customHeight="1" x14ac:dyDescent="0.8">
      <c r="C238" s="350"/>
      <c r="D238" s="350"/>
      <c r="E238" s="350"/>
      <c r="F238" s="350"/>
      <c r="G238" s="350"/>
      <c r="H238" s="350"/>
      <c r="I238" s="350"/>
      <c r="J238" s="350"/>
      <c r="K238" s="350"/>
      <c r="L238" s="350"/>
      <c r="M238" s="350"/>
      <c r="N238" s="350"/>
      <c r="O238" s="350"/>
      <c r="P238" s="350"/>
      <c r="Q238" s="350"/>
      <c r="R238" s="350"/>
      <c r="S238" s="350"/>
      <c r="T238" s="350"/>
      <c r="U238" s="67"/>
    </row>
    <row r="239" spans="3:21" ht="28.5" customHeight="1" x14ac:dyDescent="0.8">
      <c r="C239" s="349" t="s">
        <v>136</v>
      </c>
      <c r="D239" s="349"/>
      <c r="E239" s="349"/>
      <c r="F239" s="349"/>
      <c r="G239" s="349"/>
      <c r="H239" s="349"/>
      <c r="I239" s="349"/>
      <c r="J239" s="349"/>
      <c r="K239" s="349"/>
      <c r="L239" s="349"/>
      <c r="M239" s="349"/>
      <c r="N239" s="349"/>
      <c r="O239" s="349"/>
      <c r="P239" s="349"/>
      <c r="Q239" s="349"/>
      <c r="R239" s="349"/>
      <c r="S239" s="349"/>
      <c r="T239" s="349"/>
      <c r="U239" s="66"/>
    </row>
    <row r="240" spans="3:21" ht="4" customHeight="1" x14ac:dyDescent="0.8">
      <c r="C240" s="348"/>
      <c r="D240" s="348"/>
      <c r="E240" s="348"/>
      <c r="F240" s="348"/>
      <c r="G240" s="348"/>
      <c r="H240" s="348"/>
      <c r="I240" s="348"/>
      <c r="J240" s="348"/>
      <c r="K240" s="348"/>
      <c r="L240" s="348"/>
      <c r="M240" s="348"/>
      <c r="N240" s="348"/>
      <c r="O240" s="348"/>
      <c r="P240" s="348"/>
      <c r="Q240" s="348"/>
      <c r="R240" s="348"/>
      <c r="S240" s="348"/>
      <c r="T240" s="348"/>
      <c r="U240" s="66"/>
    </row>
    <row r="241" spans="3:21" ht="35.25" customHeight="1" x14ac:dyDescent="0.8">
      <c r="C241" s="349" t="s">
        <v>137</v>
      </c>
      <c r="D241" s="349"/>
      <c r="E241" s="349"/>
      <c r="F241" s="349"/>
      <c r="G241" s="349"/>
      <c r="H241" s="349"/>
      <c r="I241" s="349"/>
      <c r="J241" s="349"/>
      <c r="K241" s="349"/>
      <c r="L241" s="349"/>
      <c r="M241" s="349"/>
      <c r="N241" s="349"/>
      <c r="O241" s="349"/>
      <c r="P241" s="349"/>
      <c r="Q241" s="349"/>
      <c r="R241" s="349"/>
      <c r="S241" s="349"/>
      <c r="T241" s="349"/>
      <c r="U241" s="66"/>
    </row>
    <row r="242" spans="3:21" ht="28.5" customHeight="1" x14ac:dyDescent="0.8">
      <c r="C242" s="349" t="s">
        <v>138</v>
      </c>
      <c r="D242" s="349"/>
      <c r="E242" s="349"/>
      <c r="F242" s="349"/>
      <c r="G242" s="349"/>
      <c r="H242" s="349"/>
      <c r="I242" s="349"/>
      <c r="J242" s="349"/>
      <c r="K242" s="349"/>
      <c r="L242" s="349"/>
      <c r="M242" s="349"/>
      <c r="N242" s="349"/>
      <c r="O242" s="349"/>
      <c r="P242" s="349"/>
      <c r="Q242" s="349"/>
      <c r="R242" s="349"/>
      <c r="S242" s="349"/>
      <c r="T242" s="349"/>
      <c r="U242" s="66"/>
    </row>
    <row r="243" spans="3:21" ht="4" customHeight="1" x14ac:dyDescent="0.8">
      <c r="C243" s="348"/>
      <c r="D243" s="348"/>
      <c r="E243" s="348"/>
      <c r="F243" s="348"/>
      <c r="G243" s="348"/>
      <c r="H243" s="348"/>
      <c r="I243" s="348"/>
      <c r="J243" s="348"/>
      <c r="K243" s="348"/>
      <c r="L243" s="348"/>
      <c r="M243" s="348"/>
      <c r="N243" s="348"/>
      <c r="O243" s="348"/>
      <c r="P243" s="348"/>
      <c r="Q243" s="348"/>
      <c r="R243" s="348"/>
      <c r="S243" s="348"/>
      <c r="T243" s="348"/>
      <c r="U243" s="66"/>
    </row>
    <row r="244" spans="3:21" ht="4" customHeight="1" x14ac:dyDescent="0.8">
      <c r="C244" s="398"/>
      <c r="D244" s="398"/>
      <c r="E244" s="398"/>
      <c r="F244" s="398"/>
      <c r="G244" s="398"/>
      <c r="H244" s="398"/>
      <c r="I244" s="398"/>
      <c r="J244" s="398"/>
      <c r="K244" s="398"/>
      <c r="L244" s="398"/>
      <c r="M244" s="398"/>
      <c r="N244" s="398"/>
      <c r="O244" s="398"/>
      <c r="P244" s="398"/>
      <c r="Q244" s="398"/>
      <c r="R244" s="398"/>
      <c r="S244" s="398"/>
      <c r="T244" s="398"/>
      <c r="U244" s="68"/>
    </row>
    <row r="245" spans="3:21" ht="28.5" customHeight="1" x14ac:dyDescent="0.8">
      <c r="C245" s="349" t="s">
        <v>139</v>
      </c>
      <c r="D245" s="349"/>
      <c r="E245" s="349"/>
      <c r="F245" s="349"/>
      <c r="G245" s="349"/>
      <c r="H245" s="349"/>
      <c r="I245" s="349"/>
      <c r="J245" s="349"/>
      <c r="K245" s="349"/>
      <c r="L245" s="349"/>
      <c r="M245" s="349"/>
      <c r="N245" s="349"/>
      <c r="O245" s="349"/>
      <c r="P245" s="349"/>
      <c r="Q245" s="349"/>
      <c r="R245" s="349"/>
      <c r="S245" s="349"/>
      <c r="T245" s="349"/>
      <c r="U245" s="66"/>
    </row>
    <row r="246" spans="3:21" ht="3.75" customHeight="1" x14ac:dyDescent="0.8">
      <c r="C246" s="398"/>
      <c r="D246" s="398"/>
      <c r="E246" s="398"/>
      <c r="F246" s="398"/>
      <c r="G246" s="398"/>
      <c r="H246" s="398"/>
      <c r="I246" s="398"/>
      <c r="J246" s="398"/>
      <c r="K246" s="398"/>
      <c r="L246" s="398"/>
      <c r="M246" s="398"/>
      <c r="N246" s="398"/>
      <c r="O246" s="398"/>
      <c r="P246" s="398"/>
      <c r="Q246" s="398"/>
      <c r="R246" s="398"/>
      <c r="S246" s="398"/>
      <c r="T246" s="398"/>
      <c r="U246" s="68"/>
    </row>
    <row r="247" spans="3:21" ht="28.5" customHeight="1" x14ac:dyDescent="0.8">
      <c r="C247" s="349" t="s">
        <v>140</v>
      </c>
      <c r="D247" s="349"/>
      <c r="E247" s="349"/>
      <c r="F247" s="349"/>
      <c r="G247" s="349"/>
      <c r="H247" s="349"/>
      <c r="I247" s="349"/>
      <c r="J247" s="349"/>
      <c r="K247" s="349"/>
      <c r="L247" s="349"/>
      <c r="M247" s="349"/>
      <c r="N247" s="349"/>
      <c r="O247" s="349"/>
      <c r="P247" s="349"/>
      <c r="Q247" s="349"/>
      <c r="R247" s="349"/>
      <c r="S247" s="349"/>
      <c r="T247" s="349"/>
      <c r="U247" s="66"/>
    </row>
    <row r="248" spans="3:21" ht="3.75" customHeight="1" x14ac:dyDescent="0.8">
      <c r="C248" s="69"/>
      <c r="D248" s="69"/>
      <c r="E248" s="69"/>
      <c r="F248" s="69"/>
      <c r="G248" s="69"/>
      <c r="H248" s="69"/>
      <c r="I248" s="69"/>
      <c r="J248" s="69"/>
      <c r="K248" s="69"/>
      <c r="L248" s="69"/>
      <c r="M248" s="69"/>
      <c r="N248" s="69"/>
      <c r="O248" s="69"/>
      <c r="P248" s="69"/>
      <c r="Q248" s="69"/>
      <c r="R248" s="69"/>
      <c r="S248" s="69"/>
      <c r="T248" s="69"/>
      <c r="U248" s="66"/>
    </row>
    <row r="249" spans="3:21" ht="28.5" customHeight="1" x14ac:dyDescent="0.8">
      <c r="C249" s="349" t="s">
        <v>687</v>
      </c>
      <c r="D249" s="349"/>
      <c r="E249" s="349"/>
      <c r="F249" s="349"/>
      <c r="G249" s="349"/>
      <c r="H249" s="349"/>
      <c r="I249" s="349"/>
      <c r="J249" s="349"/>
      <c r="K249" s="349"/>
      <c r="L249" s="349"/>
      <c r="M249" s="349"/>
      <c r="N249" s="349"/>
      <c r="O249" s="349"/>
      <c r="P249" s="349"/>
      <c r="Q249" s="349"/>
      <c r="R249" s="349"/>
      <c r="S249" s="349"/>
      <c r="T249" s="349"/>
      <c r="U249" s="66"/>
    </row>
    <row r="250" spans="3:21" ht="3.75" customHeight="1" x14ac:dyDescent="0.8">
      <c r="C250" s="417"/>
      <c r="D250" s="417"/>
      <c r="E250" s="417"/>
      <c r="F250" s="417"/>
      <c r="G250" s="417"/>
      <c r="H250" s="417"/>
      <c r="I250" s="417"/>
      <c r="J250" s="417"/>
      <c r="K250" s="417"/>
      <c r="L250" s="417"/>
      <c r="M250" s="417"/>
      <c r="N250" s="417"/>
      <c r="O250" s="417"/>
      <c r="P250" s="417"/>
      <c r="Q250" s="417"/>
      <c r="R250" s="417"/>
      <c r="S250" s="417"/>
      <c r="T250" s="417"/>
    </row>
    <row r="251" spans="3:21" ht="28.5" customHeight="1" x14ac:dyDescent="0.8">
      <c r="C251" s="349" t="s">
        <v>141</v>
      </c>
      <c r="D251" s="349"/>
      <c r="E251" s="349"/>
      <c r="F251" s="349"/>
      <c r="G251" s="349"/>
      <c r="H251" s="349"/>
      <c r="I251" s="349"/>
      <c r="J251" s="349"/>
      <c r="K251" s="349"/>
      <c r="L251" s="349"/>
      <c r="M251" s="349"/>
      <c r="N251" s="349"/>
      <c r="O251" s="349"/>
      <c r="P251" s="349"/>
      <c r="Q251" s="349"/>
      <c r="R251" s="349"/>
      <c r="S251" s="349"/>
      <c r="T251" s="349"/>
      <c r="U251" s="66"/>
    </row>
    <row r="252" spans="3:21" ht="3.75" customHeight="1" x14ac:dyDescent="0.8">
      <c r="C252" s="417"/>
      <c r="D252" s="417"/>
      <c r="E252" s="417"/>
      <c r="F252" s="417"/>
      <c r="G252" s="417"/>
      <c r="H252" s="417"/>
      <c r="I252" s="417"/>
      <c r="J252" s="417"/>
      <c r="K252" s="417"/>
      <c r="L252" s="417"/>
      <c r="M252" s="417"/>
      <c r="N252" s="417"/>
      <c r="O252" s="417"/>
      <c r="P252" s="417"/>
      <c r="Q252" s="417"/>
      <c r="R252" s="417"/>
      <c r="S252" s="417"/>
      <c r="T252" s="417"/>
    </row>
    <row r="253" spans="3:21" ht="28.5" customHeight="1" x14ac:dyDescent="0.8">
      <c r="C253" s="349" t="s">
        <v>142</v>
      </c>
      <c r="D253" s="349"/>
      <c r="E253" s="349"/>
      <c r="F253" s="349"/>
      <c r="G253" s="349"/>
      <c r="H253" s="349"/>
      <c r="I253" s="349"/>
      <c r="J253" s="349"/>
      <c r="K253" s="349"/>
      <c r="L253" s="349"/>
      <c r="M253" s="349"/>
      <c r="N253" s="349"/>
      <c r="O253" s="349"/>
      <c r="P253" s="349"/>
      <c r="Q253" s="349"/>
      <c r="R253" s="349"/>
      <c r="S253" s="349"/>
      <c r="T253" s="349"/>
      <c r="U253" s="66"/>
    </row>
    <row r="254" spans="3:21" ht="3.75" customHeight="1" x14ac:dyDescent="0.8">
      <c r="C254" s="417"/>
      <c r="D254" s="417"/>
      <c r="E254" s="417"/>
      <c r="F254" s="417"/>
      <c r="G254" s="417"/>
      <c r="H254" s="417"/>
      <c r="I254" s="417"/>
      <c r="J254" s="417"/>
      <c r="K254" s="417"/>
      <c r="L254" s="417"/>
      <c r="M254" s="417"/>
      <c r="N254" s="417"/>
      <c r="O254" s="417"/>
      <c r="P254" s="417"/>
      <c r="Q254" s="417"/>
      <c r="R254" s="417"/>
      <c r="S254" s="417"/>
      <c r="T254" s="417"/>
    </row>
    <row r="255" spans="3:21" ht="24.75" customHeight="1" x14ac:dyDescent="0.8">
      <c r="C255" s="349" t="s">
        <v>68</v>
      </c>
      <c r="D255" s="349"/>
      <c r="E255" s="349"/>
      <c r="F255" s="349"/>
      <c r="G255" s="349"/>
      <c r="H255" s="349"/>
      <c r="I255" s="349"/>
      <c r="J255" s="349"/>
      <c r="K255" s="349"/>
      <c r="L255" s="349"/>
      <c r="M255" s="349"/>
      <c r="N255" s="349"/>
      <c r="O255" s="349"/>
      <c r="P255" s="349"/>
      <c r="Q255" s="349"/>
      <c r="R255" s="349"/>
      <c r="S255" s="349"/>
      <c r="T255" s="349"/>
    </row>
    <row r="256" spans="3:21" ht="27" customHeight="1" x14ac:dyDescent="0.8">
      <c r="C256" s="349" t="s">
        <v>143</v>
      </c>
      <c r="D256" s="349"/>
      <c r="E256" s="349"/>
      <c r="F256" s="349"/>
      <c r="G256" s="349"/>
      <c r="H256" s="349"/>
      <c r="I256" s="349"/>
      <c r="J256" s="349"/>
      <c r="K256" s="349"/>
      <c r="L256" s="349"/>
      <c r="M256" s="349"/>
      <c r="N256" s="349"/>
      <c r="O256" s="349"/>
      <c r="P256" s="349"/>
      <c r="Q256" s="349"/>
      <c r="R256" s="349"/>
      <c r="S256" s="349"/>
      <c r="T256" s="349"/>
    </row>
    <row r="257" spans="3:26" ht="2.25" customHeight="1" x14ac:dyDescent="0.8"/>
    <row r="258" spans="3:26" ht="28.5" customHeight="1" x14ac:dyDescent="0.8">
      <c r="C258" s="349" t="s">
        <v>144</v>
      </c>
      <c r="D258" s="349"/>
      <c r="E258" s="349"/>
      <c r="F258" s="349"/>
      <c r="G258" s="349"/>
      <c r="H258" s="349"/>
      <c r="I258" s="349"/>
      <c r="J258" s="349"/>
      <c r="K258" s="349"/>
      <c r="L258" s="349"/>
      <c r="M258" s="349"/>
      <c r="N258" s="349"/>
      <c r="O258" s="349"/>
      <c r="P258" s="349"/>
      <c r="Q258" s="349"/>
      <c r="R258" s="349"/>
      <c r="S258" s="349"/>
      <c r="T258" s="349"/>
      <c r="U258" s="66"/>
    </row>
    <row r="259" spans="3:26" ht="3.75" customHeight="1" x14ac:dyDescent="0.8">
      <c r="C259" s="417"/>
      <c r="D259" s="417"/>
      <c r="E259" s="417"/>
      <c r="F259" s="417"/>
      <c r="G259" s="417"/>
      <c r="H259" s="417"/>
      <c r="I259" s="417"/>
      <c r="J259" s="417"/>
      <c r="K259" s="417"/>
      <c r="L259" s="417"/>
      <c r="M259" s="417"/>
      <c r="N259" s="417"/>
      <c r="O259" s="417"/>
      <c r="P259" s="417"/>
      <c r="Q259" s="417"/>
      <c r="R259" s="417"/>
      <c r="S259" s="417"/>
      <c r="T259" s="417"/>
    </row>
    <row r="260" spans="3:26" ht="28.5" customHeight="1" x14ac:dyDescent="0.8">
      <c r="C260" s="349" t="s">
        <v>145</v>
      </c>
      <c r="D260" s="349"/>
      <c r="E260" s="349"/>
      <c r="F260" s="349"/>
      <c r="G260" s="349"/>
      <c r="H260" s="349"/>
      <c r="I260" s="349"/>
      <c r="J260" s="349"/>
      <c r="K260" s="349"/>
      <c r="L260" s="349"/>
      <c r="M260" s="349"/>
      <c r="N260" s="349"/>
      <c r="O260" s="349"/>
      <c r="P260" s="349"/>
      <c r="Q260" s="349"/>
      <c r="R260" s="349"/>
      <c r="S260" s="349"/>
      <c r="T260" s="349"/>
      <c r="U260" s="66"/>
    </row>
    <row r="261" spans="3:26" ht="39" customHeight="1" x14ac:dyDescent="0.8">
      <c r="C261" s="165" t="s">
        <v>146</v>
      </c>
      <c r="D261" s="165"/>
      <c r="E261" s="165"/>
      <c r="F261" s="165"/>
      <c r="G261" s="165"/>
      <c r="H261" s="165"/>
      <c r="I261" s="165"/>
      <c r="J261" s="165"/>
      <c r="K261" s="165"/>
      <c r="L261" s="165"/>
      <c r="M261" s="165"/>
      <c r="N261" s="165"/>
      <c r="O261" s="165"/>
      <c r="P261" s="165"/>
      <c r="Q261" s="165"/>
      <c r="R261" s="165"/>
      <c r="S261" s="165"/>
      <c r="T261" s="165"/>
      <c r="U261" s="66"/>
    </row>
    <row r="262" spans="3:26" ht="28.5" customHeight="1" x14ac:dyDescent="0.8">
      <c r="C262" s="349" t="s">
        <v>67</v>
      </c>
      <c r="D262" s="349"/>
      <c r="E262" s="349"/>
      <c r="F262" s="349"/>
      <c r="G262" s="349"/>
      <c r="H262" s="349"/>
      <c r="I262" s="349"/>
      <c r="J262" s="349"/>
      <c r="K262" s="349"/>
      <c r="L262" s="349"/>
      <c r="M262" s="349"/>
      <c r="N262" s="349"/>
      <c r="O262" s="349"/>
      <c r="P262" s="349"/>
      <c r="Q262" s="349"/>
      <c r="R262" s="349"/>
      <c r="S262" s="349"/>
      <c r="T262" s="349"/>
      <c r="U262" s="66"/>
    </row>
    <row r="263" spans="3:26" ht="5.25" customHeight="1" x14ac:dyDescent="0.8">
      <c r="C263" s="165"/>
      <c r="D263" s="165"/>
      <c r="E263" s="165"/>
      <c r="F263" s="165"/>
      <c r="G263" s="165"/>
      <c r="H263" s="165"/>
      <c r="I263" s="165"/>
      <c r="J263" s="165"/>
      <c r="K263" s="165"/>
      <c r="L263" s="165"/>
      <c r="M263" s="165"/>
      <c r="N263" s="165"/>
      <c r="O263" s="165"/>
      <c r="P263" s="165"/>
      <c r="Q263" s="165"/>
      <c r="R263" s="165"/>
      <c r="S263" s="165"/>
      <c r="T263" s="165"/>
      <c r="U263" s="66"/>
    </row>
    <row r="264" spans="3:26" ht="28.5" customHeight="1" x14ac:dyDescent="0.8">
      <c r="C264" s="349" t="s">
        <v>147</v>
      </c>
      <c r="D264" s="349"/>
      <c r="E264" s="349"/>
      <c r="F264" s="349"/>
      <c r="G264" s="349"/>
      <c r="H264" s="349"/>
      <c r="I264" s="349"/>
      <c r="J264" s="349"/>
      <c r="K264" s="349"/>
      <c r="L264" s="349"/>
      <c r="M264" s="349"/>
      <c r="N264" s="349"/>
      <c r="O264" s="349"/>
      <c r="P264" s="349"/>
      <c r="Q264" s="349"/>
      <c r="R264" s="349"/>
      <c r="S264" s="349"/>
      <c r="T264" s="349"/>
      <c r="U264" s="66"/>
    </row>
    <row r="265" spans="3:26" ht="3.75" customHeight="1" x14ac:dyDescent="0.8">
      <c r="C265" s="165"/>
      <c r="D265" s="165"/>
      <c r="E265" s="165"/>
      <c r="F265" s="165"/>
      <c r="G265" s="165"/>
      <c r="H265" s="165"/>
      <c r="I265" s="165"/>
      <c r="J265" s="165"/>
      <c r="K265" s="165"/>
      <c r="L265" s="165"/>
      <c r="M265" s="165"/>
      <c r="N265" s="165"/>
      <c r="O265" s="165"/>
      <c r="P265" s="165"/>
      <c r="Q265" s="165"/>
      <c r="R265" s="165"/>
      <c r="S265" s="165"/>
      <c r="T265" s="165"/>
      <c r="U265" s="66"/>
    </row>
    <row r="266" spans="3:26" ht="28.5" customHeight="1" x14ac:dyDescent="0.8">
      <c r="C266" s="349" t="s">
        <v>148</v>
      </c>
      <c r="D266" s="349"/>
      <c r="E266" s="349"/>
      <c r="F266" s="349"/>
      <c r="G266" s="349"/>
      <c r="H266" s="349"/>
      <c r="I266" s="349"/>
      <c r="J266" s="349"/>
      <c r="K266" s="349"/>
      <c r="L266" s="349"/>
      <c r="M266" s="349"/>
      <c r="N266" s="349"/>
      <c r="O266" s="349"/>
      <c r="P266" s="349"/>
      <c r="Q266" s="349"/>
      <c r="R266" s="349"/>
      <c r="S266" s="349"/>
      <c r="T266" s="349"/>
      <c r="U266" s="66"/>
    </row>
    <row r="267" spans="3:26" ht="3.75" customHeight="1" x14ac:dyDescent="0.8">
      <c r="C267" s="165"/>
      <c r="D267" s="165"/>
      <c r="E267" s="165"/>
      <c r="F267" s="165"/>
      <c r="G267" s="165"/>
      <c r="H267" s="165"/>
      <c r="I267" s="165"/>
      <c r="J267" s="165"/>
      <c r="K267" s="165"/>
      <c r="L267" s="165"/>
      <c r="M267" s="165"/>
      <c r="N267" s="165"/>
      <c r="O267" s="165"/>
      <c r="P267" s="165"/>
      <c r="Q267" s="165"/>
      <c r="R267" s="165"/>
      <c r="S267" s="165"/>
      <c r="T267" s="165"/>
      <c r="U267" s="66"/>
    </row>
    <row r="268" spans="3:26" ht="30" customHeight="1" x14ac:dyDescent="0.8">
      <c r="C268" s="349" t="s">
        <v>149</v>
      </c>
      <c r="D268" s="349"/>
      <c r="E268" s="349"/>
      <c r="F268" s="349"/>
      <c r="G268" s="349"/>
      <c r="H268" s="349"/>
      <c r="I268" s="349"/>
      <c r="J268" s="349"/>
      <c r="K268" s="349"/>
      <c r="L268" s="349"/>
      <c r="M268" s="349"/>
      <c r="N268" s="349"/>
      <c r="O268" s="349"/>
      <c r="P268" s="349"/>
      <c r="Q268" s="349"/>
      <c r="R268" s="349"/>
      <c r="S268" s="349"/>
      <c r="T268" s="349"/>
      <c r="U268" s="66"/>
      <c r="Z268" s="27" t="s">
        <v>150</v>
      </c>
    </row>
    <row r="269" spans="3:26" ht="32.25" customHeight="1" x14ac:dyDescent="0.8">
      <c r="C269" s="349" t="s">
        <v>151</v>
      </c>
      <c r="D269" s="349"/>
      <c r="E269" s="349"/>
      <c r="F269" s="349"/>
      <c r="G269" s="349"/>
      <c r="H269" s="349"/>
      <c r="I269" s="349"/>
      <c r="J269" s="349"/>
      <c r="K269" s="349"/>
      <c r="L269" s="349"/>
      <c r="M269" s="349"/>
      <c r="N269" s="349"/>
      <c r="O269" s="349"/>
      <c r="P269" s="349"/>
      <c r="Q269" s="349"/>
      <c r="R269" s="349"/>
      <c r="S269" s="349"/>
      <c r="T269" s="349"/>
      <c r="U269" s="66"/>
    </row>
    <row r="270" spans="3:26" ht="3" customHeight="1" x14ac:dyDescent="0.8">
      <c r="C270" s="165"/>
      <c r="D270" s="165"/>
      <c r="E270" s="165"/>
      <c r="F270" s="165"/>
      <c r="G270" s="165"/>
      <c r="H270" s="165"/>
      <c r="I270" s="165"/>
      <c r="J270" s="165"/>
      <c r="K270" s="165"/>
      <c r="L270" s="165"/>
      <c r="M270" s="165"/>
      <c r="N270" s="165"/>
      <c r="O270" s="165"/>
      <c r="P270" s="165"/>
      <c r="Q270" s="165"/>
      <c r="R270" s="165"/>
      <c r="S270" s="165"/>
      <c r="T270" s="165"/>
      <c r="U270" s="66"/>
    </row>
    <row r="271" spans="3:26" ht="30" customHeight="1" x14ac:dyDescent="0.8">
      <c r="C271" s="349" t="s">
        <v>152</v>
      </c>
      <c r="D271" s="349"/>
      <c r="E271" s="349"/>
      <c r="F271" s="349"/>
      <c r="G271" s="349"/>
      <c r="H271" s="349"/>
      <c r="I271" s="349"/>
      <c r="J271" s="349"/>
      <c r="K271" s="349"/>
      <c r="L271" s="349"/>
      <c r="M271" s="349"/>
      <c r="N271" s="349"/>
      <c r="O271" s="349"/>
      <c r="P271" s="349"/>
      <c r="Q271" s="349"/>
      <c r="R271" s="349"/>
      <c r="S271" s="349"/>
      <c r="T271" s="349"/>
      <c r="U271" s="66"/>
    </row>
    <row r="272" spans="3:26" ht="30" customHeight="1" x14ac:dyDescent="0.8">
      <c r="C272" s="165" t="s">
        <v>636</v>
      </c>
      <c r="D272" s="165"/>
      <c r="E272" s="165"/>
      <c r="F272" s="165"/>
      <c r="G272" s="165"/>
      <c r="H272" s="165"/>
      <c r="I272" s="165"/>
      <c r="J272" s="165"/>
      <c r="K272" s="165"/>
      <c r="L272" s="165"/>
      <c r="M272" s="165"/>
      <c r="N272" s="165"/>
      <c r="O272" s="165"/>
      <c r="P272" s="165"/>
      <c r="Q272" s="165"/>
      <c r="R272" s="165"/>
      <c r="S272" s="165"/>
      <c r="T272" s="165"/>
      <c r="U272" s="66"/>
    </row>
    <row r="273" spans="3:21" ht="3" customHeight="1" x14ac:dyDescent="0.8">
      <c r="C273" s="165"/>
      <c r="D273" s="165"/>
      <c r="E273" s="165"/>
      <c r="F273" s="165"/>
      <c r="G273" s="165"/>
      <c r="H273" s="165"/>
      <c r="I273" s="165"/>
      <c r="J273" s="165"/>
      <c r="K273" s="165"/>
      <c r="L273" s="165"/>
      <c r="M273" s="165"/>
      <c r="N273" s="165"/>
      <c r="O273" s="165"/>
      <c r="P273" s="165"/>
      <c r="Q273" s="165"/>
      <c r="R273" s="165"/>
      <c r="S273" s="165"/>
      <c r="T273" s="165"/>
      <c r="U273" s="66"/>
    </row>
    <row r="274" spans="3:21" ht="34.5" customHeight="1" x14ac:dyDescent="0.8">
      <c r="C274" s="349" t="s">
        <v>74</v>
      </c>
      <c r="D274" s="349"/>
      <c r="E274" s="349"/>
      <c r="F274" s="349"/>
      <c r="G274" s="349"/>
      <c r="H274" s="349"/>
      <c r="I274" s="349"/>
      <c r="J274" s="349"/>
      <c r="K274" s="349"/>
      <c r="L274" s="349"/>
      <c r="M274" s="349"/>
      <c r="N274" s="349"/>
      <c r="O274" s="349"/>
      <c r="P274" s="349"/>
      <c r="Q274" s="349"/>
      <c r="R274" s="349"/>
      <c r="S274" s="349"/>
      <c r="T274" s="349"/>
    </row>
    <row r="275" spans="3:21" ht="8.25" customHeight="1" x14ac:dyDescent="0.8"/>
    <row r="276" spans="3:21" ht="6.75" customHeight="1" x14ac:dyDescent="0.8">
      <c r="C276" s="349"/>
      <c r="D276" s="349"/>
      <c r="E276" s="349"/>
      <c r="F276" s="349"/>
      <c r="G276" s="349"/>
      <c r="H276" s="349"/>
      <c r="I276" s="349"/>
      <c r="J276" s="349"/>
      <c r="K276" s="349"/>
      <c r="L276" s="349"/>
      <c r="M276" s="349"/>
      <c r="N276" s="349"/>
      <c r="O276" s="349"/>
      <c r="P276" s="349"/>
      <c r="Q276" s="349"/>
      <c r="R276" s="349"/>
      <c r="S276" s="349"/>
      <c r="T276" s="349"/>
      <c r="U276" s="66"/>
    </row>
    <row r="277" spans="3:21" ht="18" customHeight="1" x14ac:dyDescent="0.8">
      <c r="C277" s="347"/>
      <c r="D277" s="347"/>
      <c r="E277" s="347"/>
      <c r="F277" s="347"/>
      <c r="G277" s="347"/>
      <c r="H277" s="347"/>
      <c r="I277" s="347"/>
      <c r="J277" s="347"/>
      <c r="K277" s="347"/>
      <c r="L277" s="347"/>
      <c r="M277" s="347"/>
      <c r="N277" s="347"/>
      <c r="O277" s="347"/>
      <c r="P277" s="347"/>
      <c r="Q277" s="347"/>
      <c r="R277" s="347"/>
      <c r="S277" s="347"/>
      <c r="T277" s="347"/>
      <c r="U277" s="347"/>
    </row>
    <row r="278" spans="3:21" ht="4" customHeight="1" x14ac:dyDescent="0.8">
      <c r="C278" s="178"/>
      <c r="D278" s="178"/>
      <c r="E278" s="178"/>
      <c r="F278" s="178"/>
      <c r="G278" s="55"/>
      <c r="H278" s="55"/>
      <c r="I278" s="55"/>
      <c r="J278" s="55"/>
      <c r="K278" s="55"/>
      <c r="L278" s="55"/>
      <c r="M278" s="55"/>
      <c r="N278" s="55"/>
      <c r="O278" s="55"/>
      <c r="P278" s="55"/>
      <c r="Q278" s="55"/>
      <c r="R278" s="55"/>
      <c r="S278" s="55"/>
      <c r="T278" s="55"/>
      <c r="U278" s="55"/>
    </row>
    <row r="279" spans="3:21" ht="4" customHeight="1" x14ac:dyDescent="0.8">
      <c r="C279" s="178"/>
      <c r="D279" s="178"/>
      <c r="E279" s="178"/>
      <c r="F279" s="178"/>
      <c r="G279" s="55"/>
      <c r="H279" s="55"/>
      <c r="I279" s="55"/>
      <c r="J279" s="55"/>
      <c r="K279" s="55"/>
      <c r="L279" s="55"/>
      <c r="M279" s="55"/>
      <c r="N279" s="55"/>
      <c r="O279" s="55"/>
      <c r="P279" s="55"/>
      <c r="Q279" s="55"/>
      <c r="R279" s="55"/>
      <c r="S279" s="55"/>
      <c r="T279" s="55"/>
      <c r="U279" s="55"/>
    </row>
    <row r="280" spans="3:21" ht="4" customHeight="1" x14ac:dyDescent="0.8">
      <c r="C280" s="178"/>
      <c r="D280" s="178"/>
      <c r="E280" s="178"/>
      <c r="F280" s="178"/>
      <c r="G280" s="55"/>
      <c r="H280" s="55"/>
      <c r="I280" s="55"/>
      <c r="J280" s="55"/>
      <c r="K280" s="55"/>
      <c r="L280" s="55"/>
      <c r="M280" s="55"/>
      <c r="N280" s="55"/>
      <c r="O280" s="55"/>
      <c r="P280" s="55"/>
      <c r="Q280" s="55"/>
      <c r="R280" s="55"/>
      <c r="S280" s="55"/>
      <c r="T280" s="55"/>
      <c r="U280" s="55"/>
    </row>
    <row r="281" spans="3:21" ht="84" customHeight="1" x14ac:dyDescent="0.8">
      <c r="C281" s="309" t="s">
        <v>639</v>
      </c>
      <c r="D281" s="309"/>
      <c r="E281" s="309"/>
      <c r="F281" s="309"/>
      <c r="G281" s="309"/>
      <c r="H281" s="309"/>
      <c r="I281" s="309"/>
      <c r="J281" s="309"/>
      <c r="K281" s="309"/>
      <c r="L281" s="309"/>
      <c r="M281" s="309"/>
      <c r="N281" s="309"/>
      <c r="O281" s="309"/>
      <c r="P281" s="309"/>
      <c r="Q281" s="309"/>
      <c r="R281" s="309"/>
      <c r="S281" s="309"/>
      <c r="T281" s="309"/>
      <c r="U281" s="309"/>
    </row>
    <row r="282" spans="3:21" ht="4" customHeight="1" x14ac:dyDescent="0.8">
      <c r="C282" s="168"/>
      <c r="D282" s="168"/>
      <c r="E282" s="168"/>
      <c r="F282" s="168"/>
      <c r="G282" s="168"/>
      <c r="H282" s="168"/>
      <c r="I282" s="168"/>
      <c r="J282" s="168"/>
      <c r="K282" s="168"/>
      <c r="L282" s="168"/>
      <c r="M282" s="413"/>
      <c r="N282" s="413"/>
      <c r="O282" s="413"/>
      <c r="P282" s="413"/>
      <c r="Q282" s="413"/>
      <c r="R282" s="413"/>
      <c r="S282" s="413"/>
      <c r="T282" s="413"/>
      <c r="U282" s="39"/>
    </row>
    <row r="283" spans="3:21" ht="30.75" customHeight="1" x14ac:dyDescent="0.8">
      <c r="C283" s="309" t="s">
        <v>153</v>
      </c>
      <c r="D283" s="309"/>
      <c r="E283" s="309"/>
      <c r="F283" s="309"/>
      <c r="G283" s="309"/>
      <c r="H283" s="309"/>
      <c r="I283" s="309"/>
      <c r="J283" s="309"/>
      <c r="K283" s="309"/>
      <c r="L283" s="309"/>
      <c r="M283" s="414"/>
      <c r="N283" s="414"/>
      <c r="O283" s="414"/>
      <c r="P283" s="414"/>
      <c r="Q283" s="414"/>
      <c r="R283" s="414"/>
      <c r="S283" s="414"/>
      <c r="T283" s="414"/>
      <c r="U283" s="55"/>
    </row>
    <row r="284" spans="3:21" ht="8.15" customHeight="1" x14ac:dyDescent="0.8"/>
    <row r="285" spans="3:21" ht="8.15" customHeight="1" x14ac:dyDescent="0.8"/>
    <row r="286" spans="3:21" x14ac:dyDescent="0.8">
      <c r="C286" s="351"/>
      <c r="D286" s="351"/>
      <c r="E286" s="351"/>
      <c r="F286" s="351"/>
      <c r="G286" s="351"/>
      <c r="H286" s="351"/>
      <c r="I286" s="351"/>
      <c r="J286" s="351"/>
      <c r="K286" s="351"/>
      <c r="L286" s="351"/>
      <c r="M286" s="351"/>
      <c r="N286" s="351"/>
      <c r="O286" s="351"/>
      <c r="P286" s="351"/>
      <c r="Q286" s="351"/>
      <c r="R286" s="351"/>
      <c r="S286" s="351"/>
      <c r="T286" s="351"/>
      <c r="U286" s="351"/>
    </row>
    <row r="287" spans="3:21" ht="8.15" customHeight="1" x14ac:dyDescent="0.8">
      <c r="C287" s="36"/>
      <c r="D287" s="36"/>
    </row>
    <row r="288" spans="3:21" ht="4" customHeight="1" x14ac:dyDescent="0.8">
      <c r="C288" s="36"/>
      <c r="D288" s="36"/>
    </row>
    <row r="289" spans="2:21" ht="36" customHeight="1" x14ac:dyDescent="0.8">
      <c r="C289" s="347" t="s">
        <v>154</v>
      </c>
      <c r="D289" s="347"/>
      <c r="E289" s="347"/>
      <c r="F289" s="347"/>
      <c r="G289" s="347"/>
      <c r="H289" s="325"/>
      <c r="I289" s="325"/>
      <c r="J289" s="325"/>
      <c r="K289" s="325"/>
      <c r="L289" s="325"/>
      <c r="M289" s="325"/>
      <c r="N289" s="325"/>
      <c r="O289" s="325"/>
      <c r="P289" s="325"/>
      <c r="Q289" s="325"/>
      <c r="R289" s="325"/>
      <c r="S289" s="325"/>
      <c r="T289" s="325"/>
      <c r="U289" s="55"/>
    </row>
    <row r="290" spans="2:21" ht="4" customHeight="1" x14ac:dyDescent="0.8">
      <c r="C290" s="174"/>
      <c r="D290" s="174"/>
      <c r="E290" s="174"/>
      <c r="F290" s="174"/>
      <c r="G290" s="174"/>
      <c r="H290" s="411"/>
      <c r="I290" s="411"/>
      <c r="J290" s="411"/>
      <c r="K290" s="411"/>
      <c r="L290" s="411"/>
      <c r="M290" s="411"/>
      <c r="N290" s="411"/>
      <c r="O290" s="411"/>
      <c r="P290" s="411"/>
      <c r="Q290" s="411"/>
      <c r="R290" s="411"/>
      <c r="S290" s="411"/>
      <c r="T290" s="411"/>
      <c r="U290" s="55"/>
    </row>
    <row r="291" spans="2:21" ht="35.25" customHeight="1" x14ac:dyDescent="0.8">
      <c r="C291" s="347" t="s">
        <v>21</v>
      </c>
      <c r="D291" s="347"/>
      <c r="E291" s="347"/>
      <c r="F291" s="347"/>
      <c r="G291" s="347"/>
      <c r="H291" s="325"/>
      <c r="I291" s="325"/>
      <c r="J291" s="325"/>
      <c r="K291" s="325"/>
      <c r="L291" s="325"/>
      <c r="M291" s="325"/>
      <c r="N291" s="325"/>
      <c r="O291" s="325"/>
      <c r="P291" s="325"/>
      <c r="Q291" s="325"/>
      <c r="R291" s="325"/>
      <c r="S291" s="325"/>
      <c r="T291" s="325"/>
      <c r="U291" s="55"/>
    </row>
    <row r="292" spans="2:21" ht="4" customHeight="1" x14ac:dyDescent="0.8">
      <c r="C292" s="174"/>
      <c r="D292" s="174"/>
      <c r="E292" s="174"/>
      <c r="F292" s="174"/>
      <c r="G292" s="174"/>
      <c r="H292" s="411"/>
      <c r="I292" s="411"/>
      <c r="J292" s="411"/>
      <c r="K292" s="411"/>
      <c r="L292" s="411"/>
      <c r="M292" s="411"/>
      <c r="N292" s="411"/>
      <c r="O292" s="411"/>
      <c r="P292" s="411"/>
      <c r="Q292" s="411"/>
      <c r="R292" s="411"/>
      <c r="S292" s="411"/>
      <c r="T292" s="411"/>
      <c r="U292" s="55"/>
    </row>
    <row r="293" spans="2:21" ht="37.5" customHeight="1" x14ac:dyDescent="0.8">
      <c r="C293" s="347" t="s">
        <v>155</v>
      </c>
      <c r="D293" s="347"/>
      <c r="E293" s="347"/>
      <c r="F293" s="347"/>
      <c r="G293" s="347"/>
      <c r="H293" s="325"/>
      <c r="I293" s="325"/>
      <c r="J293" s="325"/>
      <c r="K293" s="325"/>
      <c r="L293" s="325"/>
      <c r="M293" s="325"/>
      <c r="N293" s="325"/>
      <c r="O293" s="325"/>
      <c r="P293" s="325"/>
      <c r="Q293" s="325"/>
      <c r="R293" s="325"/>
      <c r="S293" s="325"/>
      <c r="T293" s="325"/>
      <c r="U293" s="55"/>
    </row>
    <row r="294" spans="2:21" s="70" customFormat="1" ht="70.5" customHeight="1" x14ac:dyDescent="0.8">
      <c r="C294" s="415" t="s">
        <v>156</v>
      </c>
      <c r="D294" s="416"/>
      <c r="E294" s="416"/>
      <c r="F294" s="416"/>
      <c r="G294" s="416"/>
      <c r="H294" s="416"/>
      <c r="I294" s="416"/>
      <c r="J294" s="416"/>
      <c r="K294" s="416"/>
      <c r="L294" s="416"/>
      <c r="M294" s="416"/>
      <c r="N294" s="416"/>
      <c r="O294" s="416"/>
      <c r="P294" s="416"/>
      <c r="Q294" s="416"/>
      <c r="R294" s="416"/>
      <c r="S294" s="416"/>
      <c r="T294" s="416"/>
      <c r="U294" s="33"/>
    </row>
    <row r="295" spans="2:21" s="70" customFormat="1" ht="8.15" customHeight="1" x14ac:dyDescent="0.8">
      <c r="C295" s="71"/>
      <c r="D295" s="71"/>
      <c r="E295" s="71"/>
      <c r="F295" s="71"/>
      <c r="G295" s="71"/>
      <c r="H295" s="71"/>
      <c r="I295" s="71"/>
      <c r="J295" s="71"/>
      <c r="K295" s="71"/>
      <c r="L295" s="71"/>
      <c r="M295" s="71"/>
      <c r="N295" s="71"/>
      <c r="O295" s="71"/>
      <c r="P295" s="71"/>
      <c r="Q295" s="71"/>
      <c r="R295" s="71"/>
      <c r="S295" s="71"/>
      <c r="T295" s="71"/>
      <c r="U295" s="71"/>
    </row>
    <row r="296" spans="2:21" ht="8.15" customHeight="1" x14ac:dyDescent="0.8">
      <c r="B296" s="344"/>
      <c r="C296" s="344"/>
      <c r="D296" s="344"/>
      <c r="E296" s="344"/>
      <c r="F296" s="344"/>
      <c r="G296" s="344"/>
      <c r="H296" s="344"/>
      <c r="I296" s="344"/>
      <c r="J296" s="344"/>
      <c r="K296" s="344"/>
      <c r="L296" s="344"/>
      <c r="M296" s="344"/>
      <c r="N296" s="344"/>
      <c r="O296" s="344"/>
      <c r="P296" s="344"/>
      <c r="Q296" s="344"/>
      <c r="R296" s="344"/>
      <c r="S296" s="344"/>
      <c r="T296" s="344"/>
      <c r="U296" s="344"/>
    </row>
    <row r="297" spans="2:21" ht="18" customHeight="1" x14ac:dyDescent="0.8">
      <c r="C297" s="351"/>
      <c r="D297" s="351"/>
      <c r="E297" s="351"/>
      <c r="F297" s="351"/>
      <c r="G297" s="351"/>
      <c r="H297" s="351"/>
      <c r="I297" s="351"/>
      <c r="J297" s="351"/>
      <c r="K297" s="351"/>
      <c r="L297" s="351"/>
      <c r="M297" s="351"/>
      <c r="N297" s="351"/>
      <c r="O297" s="351"/>
      <c r="P297" s="351"/>
      <c r="Q297" s="351"/>
      <c r="R297" s="351"/>
      <c r="S297" s="351"/>
      <c r="T297" s="351"/>
      <c r="U297" s="351"/>
    </row>
    <row r="298" spans="2:21" ht="8.15" customHeight="1" x14ac:dyDescent="0.8">
      <c r="B298" s="344"/>
      <c r="C298" s="344"/>
      <c r="D298" s="344"/>
      <c r="E298" s="344"/>
      <c r="F298" s="344"/>
      <c r="G298" s="344"/>
      <c r="H298" s="344"/>
      <c r="I298" s="344"/>
      <c r="J298" s="344"/>
      <c r="K298" s="344"/>
      <c r="L298" s="344"/>
      <c r="M298" s="344"/>
      <c r="N298" s="344"/>
      <c r="O298" s="344"/>
      <c r="P298" s="344"/>
      <c r="Q298" s="344"/>
      <c r="R298" s="344"/>
      <c r="S298" s="344"/>
      <c r="T298" s="344"/>
      <c r="U298" s="344"/>
    </row>
    <row r="299" spans="2:21" ht="4" customHeight="1" x14ac:dyDescent="0.8">
      <c r="B299" s="45"/>
      <c r="C299" s="45"/>
      <c r="D299" s="45"/>
      <c r="E299" s="45"/>
      <c r="F299" s="45"/>
      <c r="G299" s="45"/>
      <c r="H299" s="45"/>
      <c r="I299" s="45"/>
      <c r="J299" s="45"/>
      <c r="K299" s="45"/>
      <c r="L299" s="45"/>
      <c r="M299" s="45"/>
      <c r="N299" s="45"/>
      <c r="O299" s="45"/>
      <c r="P299" s="45"/>
      <c r="Q299" s="45"/>
      <c r="R299" s="45"/>
      <c r="S299" s="45"/>
      <c r="T299" s="45"/>
      <c r="U299" s="45"/>
    </row>
    <row r="300" spans="2:21" x14ac:dyDescent="0.8">
      <c r="C300" s="351" t="s">
        <v>157</v>
      </c>
      <c r="D300" s="351"/>
      <c r="E300" s="351"/>
      <c r="F300" s="351"/>
      <c r="G300" s="351"/>
      <c r="H300" s="351"/>
      <c r="I300" s="351"/>
      <c r="J300" s="351"/>
      <c r="K300" s="351"/>
      <c r="L300" s="351"/>
      <c r="M300" s="314" t="s">
        <v>81</v>
      </c>
      <c r="N300" s="314"/>
      <c r="O300" s="314"/>
      <c r="P300" s="314"/>
      <c r="Q300" s="314" t="s">
        <v>82</v>
      </c>
      <c r="R300" s="314"/>
      <c r="S300" s="314"/>
      <c r="T300" s="314"/>
      <c r="U300" s="56"/>
    </row>
    <row r="301" spans="2:21" ht="4" customHeight="1" x14ac:dyDescent="0.8">
      <c r="B301" s="344"/>
      <c r="C301" s="344"/>
      <c r="D301" s="344"/>
      <c r="E301" s="344"/>
      <c r="F301" s="344"/>
      <c r="G301" s="344"/>
      <c r="H301" s="344"/>
      <c r="I301" s="344"/>
      <c r="J301" s="344"/>
      <c r="K301" s="344"/>
      <c r="L301" s="344"/>
      <c r="M301" s="344"/>
      <c r="N301" s="344"/>
      <c r="O301" s="344"/>
      <c r="P301" s="344"/>
      <c r="Q301" s="344"/>
      <c r="R301" s="344"/>
      <c r="S301" s="344"/>
      <c r="T301" s="344"/>
      <c r="U301" s="344"/>
    </row>
    <row r="302" spans="2:21" ht="55.5" customHeight="1" x14ac:dyDescent="0.8">
      <c r="C302" s="355" t="s">
        <v>158</v>
      </c>
      <c r="D302" s="355"/>
      <c r="E302" s="355"/>
      <c r="F302" s="355"/>
      <c r="G302" s="355"/>
      <c r="H302" s="355"/>
      <c r="I302" s="355"/>
      <c r="J302" s="355"/>
      <c r="K302" s="355"/>
      <c r="L302" s="355"/>
      <c r="M302" s="345"/>
      <c r="N302" s="346"/>
      <c r="O302" s="346"/>
      <c r="P302" s="346"/>
      <c r="Q302" s="340"/>
      <c r="R302" s="341"/>
      <c r="S302" s="341"/>
      <c r="T302" s="341"/>
      <c r="U302" s="35"/>
    </row>
    <row r="303" spans="2:21" ht="4" customHeight="1" x14ac:dyDescent="0.8">
      <c r="B303" s="344" t="s">
        <v>159</v>
      </c>
      <c r="C303" s="344"/>
      <c r="D303" s="344"/>
      <c r="E303" s="344"/>
      <c r="F303" s="344"/>
      <c r="G303" s="344"/>
      <c r="H303" s="344"/>
      <c r="I303" s="344"/>
      <c r="J303" s="344"/>
      <c r="K303" s="344"/>
      <c r="L303" s="344"/>
      <c r="M303" s="344"/>
      <c r="N303" s="344"/>
      <c r="O303" s="344"/>
      <c r="P303" s="344"/>
      <c r="Q303" s="344"/>
      <c r="R303" s="344"/>
      <c r="S303" s="344"/>
      <c r="T303" s="344"/>
      <c r="U303" s="344"/>
    </row>
    <row r="304" spans="2:21" ht="30.75" customHeight="1" x14ac:dyDescent="0.8">
      <c r="C304" s="355" t="s">
        <v>160</v>
      </c>
      <c r="D304" s="355"/>
      <c r="E304" s="355"/>
      <c r="F304" s="355"/>
      <c r="G304" s="355"/>
      <c r="H304" s="355"/>
      <c r="I304" s="355"/>
      <c r="J304" s="355"/>
      <c r="K304" s="355"/>
      <c r="L304" s="355"/>
      <c r="M304" s="345"/>
      <c r="N304" s="346"/>
      <c r="O304" s="346"/>
      <c r="P304" s="346"/>
      <c r="Q304" s="340"/>
      <c r="R304" s="341"/>
      <c r="S304" s="341"/>
      <c r="T304" s="341"/>
      <c r="U304" s="35"/>
    </row>
    <row r="305" spans="2:21" ht="4" customHeight="1" x14ac:dyDescent="0.8">
      <c r="B305" s="344"/>
      <c r="C305" s="344"/>
      <c r="D305" s="344"/>
      <c r="E305" s="344"/>
      <c r="F305" s="344"/>
      <c r="G305" s="344"/>
      <c r="H305" s="344"/>
      <c r="I305" s="344"/>
      <c r="J305" s="344"/>
      <c r="K305" s="344"/>
      <c r="L305" s="344"/>
      <c r="M305" s="344"/>
      <c r="N305" s="344"/>
      <c r="O305" s="344"/>
      <c r="P305" s="344"/>
      <c r="Q305" s="344"/>
      <c r="R305" s="344"/>
      <c r="S305" s="344"/>
      <c r="T305" s="344"/>
      <c r="U305" s="344"/>
    </row>
    <row r="306" spans="2:21" ht="36.75" customHeight="1" x14ac:dyDescent="0.8">
      <c r="C306" s="355" t="s">
        <v>161</v>
      </c>
      <c r="D306" s="355"/>
      <c r="E306" s="355"/>
      <c r="F306" s="355"/>
      <c r="G306" s="355"/>
      <c r="H306" s="355"/>
      <c r="I306" s="355"/>
      <c r="J306" s="355"/>
      <c r="K306" s="355"/>
      <c r="L306" s="355"/>
      <c r="M306" s="353"/>
      <c r="N306" s="353"/>
      <c r="O306" s="353"/>
      <c r="P306" s="354"/>
      <c r="Q306" s="340"/>
      <c r="R306" s="341"/>
      <c r="S306" s="341"/>
      <c r="T306" s="341"/>
      <c r="U306" s="35"/>
    </row>
    <row r="307" spans="2:21" ht="8.15" customHeight="1" x14ac:dyDescent="0.8">
      <c r="C307" s="178"/>
      <c r="D307" s="178"/>
      <c r="E307" s="178"/>
      <c r="F307" s="178"/>
      <c r="G307" s="178"/>
      <c r="H307" s="178"/>
      <c r="I307" s="178"/>
      <c r="J307" s="178"/>
      <c r="K307" s="178"/>
      <c r="L307" s="178"/>
      <c r="M307" s="100"/>
      <c r="N307" s="100"/>
      <c r="O307" s="100"/>
      <c r="P307" s="100"/>
      <c r="Q307" s="40"/>
      <c r="R307" s="40"/>
      <c r="S307" s="40"/>
      <c r="T307" s="40"/>
      <c r="U307" s="35"/>
    </row>
    <row r="308" spans="2:21" ht="12.75" customHeight="1" x14ac:dyDescent="0.8">
      <c r="C308" s="36"/>
      <c r="D308" s="36"/>
    </row>
    <row r="309" spans="2:21" x14ac:dyDescent="0.8">
      <c r="C309" s="343"/>
      <c r="D309" s="343"/>
      <c r="E309" s="343"/>
      <c r="F309" s="343"/>
      <c r="G309" s="343"/>
      <c r="H309" s="343"/>
      <c r="I309" s="343"/>
      <c r="J309" s="343"/>
      <c r="K309" s="343"/>
      <c r="L309" s="343"/>
      <c r="M309" s="343"/>
      <c r="N309" s="343"/>
      <c r="O309" s="343"/>
      <c r="P309" s="343"/>
      <c r="Q309" s="343"/>
      <c r="R309" s="343"/>
      <c r="S309" s="343"/>
      <c r="T309" s="343"/>
      <c r="U309" s="343"/>
    </row>
    <row r="310" spans="2:21" ht="8.15" customHeight="1" x14ac:dyDescent="0.8">
      <c r="C310" s="184"/>
      <c r="D310" s="184"/>
      <c r="E310" s="184"/>
      <c r="F310" s="184"/>
      <c r="G310" s="184"/>
      <c r="H310" s="184"/>
      <c r="I310" s="184"/>
      <c r="J310" s="184"/>
      <c r="K310" s="184"/>
      <c r="L310" s="184"/>
      <c r="M310" s="184"/>
      <c r="N310" s="184"/>
      <c r="O310" s="184"/>
      <c r="P310" s="184"/>
      <c r="Q310" s="184"/>
      <c r="R310" s="184"/>
      <c r="S310" s="184"/>
      <c r="T310" s="184"/>
      <c r="U310" s="184"/>
    </row>
    <row r="311" spans="2:21" ht="4" customHeight="1" x14ac:dyDescent="0.8">
      <c r="C311" s="184"/>
      <c r="D311" s="184"/>
      <c r="E311" s="184"/>
      <c r="F311" s="184"/>
      <c r="G311" s="184"/>
      <c r="H311" s="184"/>
      <c r="I311" s="184"/>
      <c r="J311" s="184"/>
      <c r="K311" s="184"/>
      <c r="L311" s="184"/>
      <c r="M311" s="184"/>
      <c r="N311" s="184"/>
      <c r="O311" s="184"/>
      <c r="P311" s="184"/>
      <c r="Q311" s="184"/>
      <c r="R311" s="184"/>
      <c r="S311" s="184"/>
      <c r="T311" s="184"/>
      <c r="U311" s="184"/>
    </row>
    <row r="312" spans="2:21" ht="43.5" customHeight="1" x14ac:dyDescent="0.8">
      <c r="C312" s="352"/>
      <c r="D312" s="342"/>
      <c r="E312" s="342"/>
      <c r="F312" s="342"/>
      <c r="G312" s="356"/>
      <c r="H312" s="356"/>
      <c r="I312" s="342"/>
      <c r="J312" s="342"/>
      <c r="K312" s="342"/>
      <c r="L312" s="342"/>
      <c r="M312" s="342"/>
      <c r="N312" s="342"/>
      <c r="O312" s="352"/>
      <c r="P312" s="352"/>
      <c r="Q312" s="339"/>
      <c r="R312" s="339"/>
      <c r="S312" s="339"/>
      <c r="T312" s="339"/>
    </row>
    <row r="313" spans="2:21" ht="42" customHeight="1" x14ac:dyDescent="0.8">
      <c r="C313" s="352"/>
      <c r="D313" s="342"/>
      <c r="E313" s="342"/>
      <c r="F313" s="342"/>
      <c r="G313" s="356"/>
      <c r="H313" s="356"/>
      <c r="I313" s="342"/>
      <c r="J313" s="342"/>
      <c r="K313" s="342"/>
      <c r="L313" s="342"/>
      <c r="M313" s="342"/>
      <c r="N313" s="342"/>
      <c r="O313" s="352"/>
      <c r="P313" s="352"/>
      <c r="Q313" s="339"/>
      <c r="R313" s="339"/>
      <c r="S313" s="339"/>
      <c r="T313" s="339"/>
    </row>
    <row r="314" spans="2:21" ht="4" customHeight="1" x14ac:dyDescent="0.8"/>
    <row r="323" spans="5:6" ht="33" hidden="1" customHeight="1" x14ac:dyDescent="0.8">
      <c r="E323" s="72"/>
      <c r="F323" s="73" t="s">
        <v>162</v>
      </c>
    </row>
    <row r="324" spans="5:6" ht="33" hidden="1" customHeight="1" x14ac:dyDescent="0.8">
      <c r="E324" s="72"/>
      <c r="F324" s="74" t="s">
        <v>163</v>
      </c>
    </row>
    <row r="325" spans="5:6" ht="33" hidden="1" customHeight="1" x14ac:dyDescent="0.8">
      <c r="E325" s="72"/>
      <c r="F325" s="74" t="s">
        <v>164</v>
      </c>
    </row>
    <row r="326" spans="5:6" ht="33" hidden="1" customHeight="1" x14ac:dyDescent="0.8">
      <c r="E326" s="72"/>
      <c r="F326" s="73" t="s">
        <v>165</v>
      </c>
    </row>
    <row r="327" spans="5:6" ht="33" hidden="1" customHeight="1" x14ac:dyDescent="0.8">
      <c r="E327" s="72"/>
      <c r="F327" s="73" t="s">
        <v>166</v>
      </c>
    </row>
    <row r="328" spans="5:6" ht="33" hidden="1" customHeight="1" x14ac:dyDescent="0.8">
      <c r="E328" s="72"/>
      <c r="F328" s="74" t="s">
        <v>167</v>
      </c>
    </row>
    <row r="329" spans="5:6" ht="33" hidden="1" customHeight="1" x14ac:dyDescent="0.8">
      <c r="E329" s="72"/>
      <c r="F329" s="73" t="s">
        <v>168</v>
      </c>
    </row>
    <row r="330" spans="5:6" ht="33" hidden="1" customHeight="1" x14ac:dyDescent="0.8">
      <c r="E330" s="72"/>
      <c r="F330" s="73" t="s">
        <v>169</v>
      </c>
    </row>
    <row r="331" spans="5:6" ht="33" hidden="1" customHeight="1" x14ac:dyDescent="0.8">
      <c r="E331" s="72"/>
      <c r="F331" s="73" t="s">
        <v>170</v>
      </c>
    </row>
    <row r="332" spans="5:6" ht="33" hidden="1" customHeight="1" x14ac:dyDescent="0.8">
      <c r="E332" s="72"/>
      <c r="F332" s="73" t="s">
        <v>171</v>
      </c>
    </row>
    <row r="333" spans="5:6" ht="33" hidden="1" customHeight="1" x14ac:dyDescent="0.8">
      <c r="E333" s="72"/>
      <c r="F333" s="73" t="s">
        <v>172</v>
      </c>
    </row>
    <row r="334" spans="5:6" ht="33" hidden="1" customHeight="1" x14ac:dyDescent="0.8">
      <c r="E334" s="72"/>
      <c r="F334" s="73" t="s">
        <v>173</v>
      </c>
    </row>
    <row r="335" spans="5:6" ht="33" hidden="1" customHeight="1" x14ac:dyDescent="0.8">
      <c r="E335" s="72"/>
      <c r="F335" s="74" t="s">
        <v>174</v>
      </c>
    </row>
    <row r="336" spans="5:6" ht="33" hidden="1" customHeight="1" x14ac:dyDescent="0.8">
      <c r="E336" s="72"/>
      <c r="F336" s="73" t="s">
        <v>175</v>
      </c>
    </row>
    <row r="337" spans="5:6" ht="33" hidden="1" customHeight="1" x14ac:dyDescent="0.8">
      <c r="E337" s="72"/>
      <c r="F337" s="73" t="s">
        <v>176</v>
      </c>
    </row>
    <row r="338" spans="5:6" ht="33" hidden="1" customHeight="1" x14ac:dyDescent="0.8">
      <c r="E338" s="72"/>
      <c r="F338" s="73" t="s">
        <v>177</v>
      </c>
    </row>
    <row r="339" spans="5:6" hidden="1" x14ac:dyDescent="0.8">
      <c r="E339" s="75"/>
      <c r="F339" s="73" t="s">
        <v>178</v>
      </c>
    </row>
    <row r="340" spans="5:6" hidden="1" x14ac:dyDescent="0.8">
      <c r="E340" s="75"/>
      <c r="F340" s="74" t="s">
        <v>179</v>
      </c>
    </row>
    <row r="341" spans="5:6" x14ac:dyDescent="0.8">
      <c r="E341" s="75"/>
      <c r="F341" s="75"/>
    </row>
    <row r="342" spans="5:6" x14ac:dyDescent="0.8">
      <c r="E342" s="72"/>
    </row>
    <row r="343" spans="5:6" x14ac:dyDescent="0.8">
      <c r="E343" s="72"/>
    </row>
  </sheetData>
  <sheetProtection sheet="1" insertRows="0"/>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 right="0" top="0" bottom="0" header="0" footer="0"/>
      <pageSetup paperSize="9" scale="35" orientation="portrait" r:id="rId1"/>
    </customSheetView>
  </customSheetViews>
  <mergeCells count="320">
    <mergeCell ref="N58:T59"/>
    <mergeCell ref="C264:T264"/>
    <mergeCell ref="C266:T266"/>
    <mergeCell ref="C268:T268"/>
    <mergeCell ref="K208:N208"/>
    <mergeCell ref="C207:F207"/>
    <mergeCell ref="H206:J206"/>
    <mergeCell ref="C242:T242"/>
    <mergeCell ref="C243:T243"/>
    <mergeCell ref="C209:F209"/>
    <mergeCell ref="C210:F210"/>
    <mergeCell ref="H209:J209"/>
    <mergeCell ref="K211:N211"/>
    <mergeCell ref="K209:N209"/>
    <mergeCell ref="K210:N210"/>
    <mergeCell ref="H210:J210"/>
    <mergeCell ref="H211:J211"/>
    <mergeCell ref="C211:F211"/>
    <mergeCell ref="P209:T209"/>
    <mergeCell ref="P210:T210"/>
    <mergeCell ref="C226:T226"/>
    <mergeCell ref="C218:P218"/>
    <mergeCell ref="P211:T211"/>
    <mergeCell ref="Q218:T218"/>
    <mergeCell ref="S194:T194"/>
    <mergeCell ref="D192:E192"/>
    <mergeCell ref="D194:E194"/>
    <mergeCell ref="C153:T155"/>
    <mergeCell ref="C166:U166"/>
    <mergeCell ref="Q204:T204"/>
    <mergeCell ref="C205:T205"/>
    <mergeCell ref="S195:T195"/>
    <mergeCell ref="S202:T202"/>
    <mergeCell ref="D195:E195"/>
    <mergeCell ref="F192:O192"/>
    <mergeCell ref="F193:O193"/>
    <mergeCell ref="P191:R191"/>
    <mergeCell ref="P192:R192"/>
    <mergeCell ref="P193:R193"/>
    <mergeCell ref="O189:Q189"/>
    <mergeCell ref="F191:O191"/>
    <mergeCell ref="F194:O194"/>
    <mergeCell ref="F195:O195"/>
    <mergeCell ref="P194:R194"/>
    <mergeCell ref="P195:R195"/>
    <mergeCell ref="P196:R196"/>
    <mergeCell ref="L180:S180"/>
    <mergeCell ref="C204:P204"/>
    <mergeCell ref="C206:F206"/>
    <mergeCell ref="K206:N206"/>
    <mergeCell ref="K207:N207"/>
    <mergeCell ref="H207:J207"/>
    <mergeCell ref="H208:J208"/>
    <mergeCell ref="P206:T206"/>
    <mergeCell ref="C208:F208"/>
    <mergeCell ref="P207:T207"/>
    <mergeCell ref="P208:T208"/>
    <mergeCell ref="P197:R197"/>
    <mergeCell ref="P198:R198"/>
    <mergeCell ref="P199:R199"/>
    <mergeCell ref="P200:R200"/>
    <mergeCell ref="P201:R201"/>
    <mergeCell ref="P202:R202"/>
    <mergeCell ref="D196:E196"/>
    <mergeCell ref="D197:E197"/>
    <mergeCell ref="D198:E198"/>
    <mergeCell ref="D199:E199"/>
    <mergeCell ref="D200:E200"/>
    <mergeCell ref="D201:E201"/>
    <mergeCell ref="F196:O196"/>
    <mergeCell ref="F197:O197"/>
    <mergeCell ref="F198:O198"/>
    <mergeCell ref="F199:O199"/>
    <mergeCell ref="F200:O200"/>
    <mergeCell ref="F201:O201"/>
    <mergeCell ref="F202:O202"/>
    <mergeCell ref="D202:E202"/>
    <mergeCell ref="C245:T245"/>
    <mergeCell ref="C244:T244"/>
    <mergeCell ref="C232:T232"/>
    <mergeCell ref="C233:T233"/>
    <mergeCell ref="C215:U215"/>
    <mergeCell ref="C212:U212"/>
    <mergeCell ref="C214:U214"/>
    <mergeCell ref="C240:T240"/>
    <mergeCell ref="C239:T239"/>
    <mergeCell ref="C237:T237"/>
    <mergeCell ref="C238:T238"/>
    <mergeCell ref="C227:T227"/>
    <mergeCell ref="C229:T229"/>
    <mergeCell ref="C231:T231"/>
    <mergeCell ref="C224:T224"/>
    <mergeCell ref="C225:T225"/>
    <mergeCell ref="C241:T241"/>
    <mergeCell ref="C281:U281"/>
    <mergeCell ref="H290:T290"/>
    <mergeCell ref="C251:T251"/>
    <mergeCell ref="C252:T252"/>
    <mergeCell ref="C249:T249"/>
    <mergeCell ref="C250:T250"/>
    <mergeCell ref="C253:T253"/>
    <mergeCell ref="C254:T254"/>
    <mergeCell ref="C258:T258"/>
    <mergeCell ref="C259:T259"/>
    <mergeCell ref="C255:T255"/>
    <mergeCell ref="C256:T256"/>
    <mergeCell ref="C271:T271"/>
    <mergeCell ref="C276:T276"/>
    <mergeCell ref="C262:T262"/>
    <mergeCell ref="C260:T260"/>
    <mergeCell ref="C277:U277"/>
    <mergeCell ref="C269:T269"/>
    <mergeCell ref="C274:T274"/>
    <mergeCell ref="B298:U298"/>
    <mergeCell ref="B301:U301"/>
    <mergeCell ref="M282:T282"/>
    <mergeCell ref="M283:T283"/>
    <mergeCell ref="H293:T293"/>
    <mergeCell ref="C283:L283"/>
    <mergeCell ref="C294:T294"/>
    <mergeCell ref="Q300:T300"/>
    <mergeCell ref="H291:T291"/>
    <mergeCell ref="H292:T292"/>
    <mergeCell ref="B296:U296"/>
    <mergeCell ref="C286:U286"/>
    <mergeCell ref="H289:T289"/>
    <mergeCell ref="C291:G291"/>
    <mergeCell ref="C293:G293"/>
    <mergeCell ref="C247:T247"/>
    <mergeCell ref="C246:T246"/>
    <mergeCell ref="C289:G289"/>
    <mergeCell ref="C145:U145"/>
    <mergeCell ref="C151:U151"/>
    <mergeCell ref="E160:T160"/>
    <mergeCell ref="E157:T157"/>
    <mergeCell ref="E158:T158"/>
    <mergeCell ref="E159:T159"/>
    <mergeCell ref="C163:U163"/>
    <mergeCell ref="C168:U168"/>
    <mergeCell ref="S193:T193"/>
    <mergeCell ref="S192:T192"/>
    <mergeCell ref="C189:N189"/>
    <mergeCell ref="C148:T148"/>
    <mergeCell ref="C147:U147"/>
    <mergeCell ref="C152:T152"/>
    <mergeCell ref="C164:U164"/>
    <mergeCell ref="D191:E191"/>
    <mergeCell ref="C158:D158"/>
    <mergeCell ref="C156:U156"/>
    <mergeCell ref="C157:D157"/>
    <mergeCell ref="C173:U173"/>
    <mergeCell ref="C165:T165"/>
    <mergeCell ref="C68:D68"/>
    <mergeCell ref="E68:H68"/>
    <mergeCell ref="I68:M68"/>
    <mergeCell ref="C160:D160"/>
    <mergeCell ref="C159:D159"/>
    <mergeCell ref="S191:T191"/>
    <mergeCell ref="C127:U127"/>
    <mergeCell ref="C129:U129"/>
    <mergeCell ref="C131:U131"/>
    <mergeCell ref="C133:U133"/>
    <mergeCell ref="C139:G139"/>
    <mergeCell ref="C130:L130"/>
    <mergeCell ref="H139:K139"/>
    <mergeCell ref="N139:T139"/>
    <mergeCell ref="C141:K141"/>
    <mergeCell ref="L141:T141"/>
    <mergeCell ref="L139:M139"/>
    <mergeCell ref="C136:K136"/>
    <mergeCell ref="C177:T177"/>
    <mergeCell ref="C182:T182"/>
    <mergeCell ref="M115:T115"/>
    <mergeCell ref="C120:U120"/>
    <mergeCell ref="C122:T122"/>
    <mergeCell ref="C119:U119"/>
    <mergeCell ref="C58:D59"/>
    <mergeCell ref="E58:H59"/>
    <mergeCell ref="I58:M59"/>
    <mergeCell ref="I71:L71"/>
    <mergeCell ref="Q71:T71"/>
    <mergeCell ref="C52:U52"/>
    <mergeCell ref="C55:D56"/>
    <mergeCell ref="E55:F55"/>
    <mergeCell ref="C53:U53"/>
    <mergeCell ref="K56:L56"/>
    <mergeCell ref="I61:M62"/>
    <mergeCell ref="E61:H62"/>
    <mergeCell ref="M55:O55"/>
    <mergeCell ref="M56:O56"/>
    <mergeCell ref="P55:R55"/>
    <mergeCell ref="P56:R56"/>
    <mergeCell ref="S55:T55"/>
    <mergeCell ref="S56:T56"/>
    <mergeCell ref="E71:H71"/>
    <mergeCell ref="M71:P71"/>
    <mergeCell ref="C65:D65"/>
    <mergeCell ref="E65:H65"/>
    <mergeCell ref="I65:M65"/>
    <mergeCell ref="N65:T65"/>
    <mergeCell ref="L41:T41"/>
    <mergeCell ref="E30:T30"/>
    <mergeCell ref="C31:U31"/>
    <mergeCell ref="C57:U57"/>
    <mergeCell ref="L39:T39"/>
    <mergeCell ref="L45:T45"/>
    <mergeCell ref="L47:T47"/>
    <mergeCell ref="C38:U38"/>
    <mergeCell ref="K37:U37"/>
    <mergeCell ref="C32:D32"/>
    <mergeCell ref="H32:N32"/>
    <mergeCell ref="G312:H313"/>
    <mergeCell ref="C167:U167"/>
    <mergeCell ref="C1:U1"/>
    <mergeCell ref="C3:U3"/>
    <mergeCell ref="C10:D10"/>
    <mergeCell ref="C14:D14"/>
    <mergeCell ref="C18:D18"/>
    <mergeCell ref="C5:Q5"/>
    <mergeCell ref="C7:U7"/>
    <mergeCell ref="C16:D16"/>
    <mergeCell ref="C20:D20"/>
    <mergeCell ref="C13:U13"/>
    <mergeCell ref="C15:U15"/>
    <mergeCell ref="C17:U17"/>
    <mergeCell ref="C19:U19"/>
    <mergeCell ref="E10:T10"/>
    <mergeCell ref="E14:T14"/>
    <mergeCell ref="E16:T16"/>
    <mergeCell ref="E18:T18"/>
    <mergeCell ref="L20:T20"/>
    <mergeCell ref="E20:J20"/>
    <mergeCell ref="C27:U27"/>
    <mergeCell ref="E56:F56"/>
    <mergeCell ref="K55:L55"/>
    <mergeCell ref="Q312:T313"/>
    <mergeCell ref="Q304:T304"/>
    <mergeCell ref="Q306:T306"/>
    <mergeCell ref="I312:N313"/>
    <mergeCell ref="C309:U309"/>
    <mergeCell ref="B303:U303"/>
    <mergeCell ref="B305:U305"/>
    <mergeCell ref="M304:P304"/>
    <mergeCell ref="C221:U221"/>
    <mergeCell ref="C234:T234"/>
    <mergeCell ref="C235:T235"/>
    <mergeCell ref="C236:T236"/>
    <mergeCell ref="Q302:T302"/>
    <mergeCell ref="C297:U297"/>
    <mergeCell ref="C300:L300"/>
    <mergeCell ref="C312:C313"/>
    <mergeCell ref="M306:P306"/>
    <mergeCell ref="C302:L302"/>
    <mergeCell ref="C306:L306"/>
    <mergeCell ref="M302:P302"/>
    <mergeCell ref="M300:P300"/>
    <mergeCell ref="C304:L304"/>
    <mergeCell ref="D312:F313"/>
    <mergeCell ref="O312:P313"/>
    <mergeCell ref="C150:T150"/>
    <mergeCell ref="C115:D115"/>
    <mergeCell ref="E115:L115"/>
    <mergeCell ref="C123:U123"/>
    <mergeCell ref="C134:L134"/>
    <mergeCell ref="C124:L124"/>
    <mergeCell ref="C128:L128"/>
    <mergeCell ref="C132:K132"/>
    <mergeCell ref="C135:U135"/>
    <mergeCell ref="C137:U137"/>
    <mergeCell ref="C126:K126"/>
    <mergeCell ref="C143:U143"/>
    <mergeCell ref="C125:U125"/>
    <mergeCell ref="E22:T22"/>
    <mergeCell ref="E24:T24"/>
    <mergeCell ref="E26:T26"/>
    <mergeCell ref="E28:T28"/>
    <mergeCell ref="O32:T32"/>
    <mergeCell ref="E32:G32"/>
    <mergeCell ref="C36:U36"/>
    <mergeCell ref="I72:L72"/>
    <mergeCell ref="C70:U70"/>
    <mergeCell ref="C71:D72"/>
    <mergeCell ref="C61:D62"/>
    <mergeCell ref="Q72:T72"/>
    <mergeCell ref="E72:H72"/>
    <mergeCell ref="M72:P72"/>
    <mergeCell ref="C40:U40"/>
    <mergeCell ref="D39:H39"/>
    <mergeCell ref="P49:T49"/>
    <mergeCell ref="L49:N49"/>
    <mergeCell ref="C48:U48"/>
    <mergeCell ref="C30:D30"/>
    <mergeCell ref="G55:J55"/>
    <mergeCell ref="G56:J56"/>
    <mergeCell ref="N61:T62"/>
    <mergeCell ref="C50:U50"/>
    <mergeCell ref="N68:T68"/>
    <mergeCell ref="C11:U11"/>
    <mergeCell ref="C12:D12"/>
    <mergeCell ref="E12:T12"/>
    <mergeCell ref="C21:U21"/>
    <mergeCell ref="C23:U23"/>
    <mergeCell ref="C25:U25"/>
    <mergeCell ref="D49:E49"/>
    <mergeCell ref="G49:H49"/>
    <mergeCell ref="D45:H45"/>
    <mergeCell ref="D47:H47"/>
    <mergeCell ref="C46:U46"/>
    <mergeCell ref="L43:T43"/>
    <mergeCell ref="C42:U42"/>
    <mergeCell ref="C44:U44"/>
    <mergeCell ref="D43:H43"/>
    <mergeCell ref="D41:H41"/>
    <mergeCell ref="C22:D22"/>
    <mergeCell ref="C24:D24"/>
    <mergeCell ref="C26:D26"/>
    <mergeCell ref="C28:D28"/>
    <mergeCell ref="C37:H37"/>
    <mergeCell ref="C35:U35"/>
    <mergeCell ref="C29:U29"/>
  </mergeCells>
  <dataValidations count="6">
    <dataValidation type="list" allowBlank="1" showInputMessage="1" showErrorMessage="1" sqref="C150 U150" xr:uid="{00000000-0002-0000-0000-000000000000}">
      <formula1>EJEMPLOS</formula1>
    </dataValidation>
    <dataValidation allowBlank="1" showInputMessage="1" showErrorMessage="1" promptTitle="Ampliación del Alcance" prompt="Por favor relaciones  el código del certificado_x000a_" sqref="L60 M56" xr:uid="{00000000-0002-0000-0000-000001000000}"/>
    <dataValidation allowBlank="1" showInputMessage="1" showErrorMessage="1" promptTitle="Ampliacion a Otros Sitios " prompt="Por favor relacione el número del certificado_x000a_" sqref="P60" xr:uid="{00000000-0002-0000-0000-000002000000}"/>
    <dataValidation showInputMessage="1" showErrorMessage="1" sqref="E73:T73" xr:uid="{00000000-0002-0000-0000-000003000000}"/>
    <dataValidation type="list" showInputMessage="1" showErrorMessage="1" sqref="U72:U74" xr:uid="{00000000-0002-0000-0000-000004000000}">
      <formula1>$E$75:$E$112</formula1>
    </dataValidation>
    <dataValidation type="list" allowBlank="1" showInputMessage="1" showErrorMessage="1" sqref="E71:T72" xr:uid="{E4259585-B0F4-4691-B5C7-EFDA2825011B}">
      <formula1>$E$75:$E$113</formula1>
    </dataValidation>
  </dataValidations>
  <hyperlinks>
    <hyperlink ref="C225:T225" location="'SGC, SGA, OHSAS'!A1" display="ISO 9001, NTC 5555 (Requiere tener al menos un programa de formación certificado), ISO 14001, OHSAS 18001, NTC 6001 e ISO 21001" xr:uid="{00000000-0004-0000-0000-000000000000}"/>
    <hyperlink ref="C227:T227" location="'ISO 18788, ISO 37001'!A1" display="ISO 18788, ISO 37001" xr:uid="{00000000-0004-0000-0000-000001000000}"/>
    <hyperlink ref="C233:T233" location="'ISO 45001'!A1" display="ISO 45001" xr:uid="{00000000-0004-0000-0000-000003000000}"/>
    <hyperlink ref="C235:T235" location="'ISO 28000'!A1" display="ISO 28000" xr:uid="{00000000-0004-0000-0000-000004000000}"/>
    <hyperlink ref="C237:T237" location="'ISO 28000'!A1" display="ISO 13485" xr:uid="{00000000-0004-0000-0000-000005000000}"/>
    <hyperlink ref="C239:T239" location="'ISOIEC 27001'!A1" display="ISO/ IEC 27001" xr:uid="{00000000-0004-0000-0000-000006000000}"/>
    <hyperlink ref="C242:T242" location="'ISO 20000'!A1" display="ISO 20000" xr:uid="{00000000-0004-0000-0000-000007000000}"/>
    <hyperlink ref="C245:T245" location="'ISO 50001'!A1" display="ISO 50001" xr:uid="{00000000-0004-0000-0000-000009000000}"/>
    <hyperlink ref="C247:T247" location="'ISO 39001'!A1" display="ISO 39001" xr:uid="{00000000-0004-0000-0000-00000A000000}"/>
    <hyperlink ref="C260:T260" location="'ISO 22301'!A1" display="ISO 22301" xr:uid="{00000000-0004-0000-0000-00000B000000}"/>
    <hyperlink ref="C251:T251" location="'ISO 22716'!A1" display="ISO 22716" xr:uid="{00000000-0004-0000-0000-00000C000000}"/>
    <hyperlink ref="C249:T249" location="'NTC 5801'!A1" display="NTC 5801 i+D+i" xr:uid="{00000000-0004-0000-0000-00000D000000}"/>
    <hyperlink ref="C253:T253" location="'ISO 55001'!A1" display="ISO 55001" xr:uid="{00000000-0004-0000-0000-00000E000000}"/>
    <hyperlink ref="C258:T258" location="'ISO 54001'!A1" display="ISO 54001" xr:uid="{00000000-0004-0000-0000-00000F000000}"/>
    <hyperlink ref="C255:T255" location="'BASURA CERO'!A1" display="BASURA CERO" xr:uid="{0D8554F2-62B2-4A3A-A859-546C03219651}"/>
    <hyperlink ref="C256:T256" location="'ISO 20252'!A1" display="ISO 20252" xr:uid="{5285CBA9-0E63-4679-A276-11ECD79E99B0}"/>
    <hyperlink ref="C231:T231" location="'Nch 2728'!A1" display="NCH 2728" xr:uid="{18935890-B95B-4D9E-8E3D-DFC217D46C01}"/>
    <hyperlink ref="C262:T262" location="'ISO 22301'!A1" display="ISO 22301" xr:uid="{30002A3A-A97D-46E7-BF30-E38E3B9D035A}"/>
    <hyperlink ref="C264:T264" location="'ISO 22301'!A1" display="ISO 22301" xr:uid="{30354066-D09B-4477-A138-DDCCAF27D238}"/>
    <hyperlink ref="C266:T266" location="'ISO 22301'!A1" display="ISO 22301" xr:uid="{288850A0-4BE8-4BEE-9737-F3B100BEBB29}"/>
    <hyperlink ref="C268:T268" location="'ISO 22301'!A1" display="ISO 22301" xr:uid="{C3EB127C-4776-4637-BA4E-BEFA73F1A81D}"/>
    <hyperlink ref="C241:T241" location="'ISOIEC 27001'!A1" display="ISO/ IEC 27001" xr:uid="{D2244146-3349-4E85-97B0-E8FF20A47FCD}"/>
    <hyperlink ref="C229:T229" location="'ISO 18788, ISO 37001'!A1" display="ISO 18788, ISO 37001" xr:uid="{164571CB-31A7-4426-BC6F-28179F4F908C}"/>
  </hyperlinks>
  <printOptions horizontalCentered="1"/>
  <pageMargins left="0.82677165354330717" right="0" top="0.86614173228346458" bottom="0.39370078740157483" header="0" footer="0"/>
  <pageSetup fitToHeight="0" orientation="portrait" r:id="rId2"/>
  <headerFooter>
    <oddHeader>&amp;C&amp;"Catamaran,Negrita"&amp;18
FORMULARIO DE INFORMACIÓN PREVIA CERTIFICACIÓN SISTEMAS DE GESTIÓN &amp;R&amp;G</oddHeader>
    <oddFooter>&amp;L&amp;"Catamaran,Normal"F-GV-0178
Versión 08&amp;C&amp;"Catamaran,Normal"Página &amp;P de &amp;N</oddFooter>
  </headerFooter>
  <rowBreaks count="4" manualBreakCount="4">
    <brk id="60" min="1" max="20" man="1"/>
    <brk id="150" min="1" max="20" man="1"/>
    <brk id="219" min="1" max="20" man="1"/>
    <brk id="296" min="1" max="20"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Option Button 1">
              <controlPr defaultSize="0" autoFill="0" autoLine="0" autoPict="0">
                <anchor moveWithCells="1">
                  <from>
                    <xdr:col>4</xdr:col>
                    <xdr:colOff>298450</xdr:colOff>
                    <xdr:row>31</xdr:row>
                    <xdr:rowOff>69850</xdr:rowOff>
                  </from>
                  <to>
                    <xdr:col>5</xdr:col>
                    <xdr:colOff>69850</xdr:colOff>
                    <xdr:row>31</xdr:row>
                    <xdr:rowOff>419100</xdr:rowOff>
                  </to>
                </anchor>
              </controlPr>
            </control>
          </mc:Choice>
        </mc:AlternateContent>
        <mc:AlternateContent xmlns:mc="http://schemas.openxmlformats.org/markup-compatibility/2006">
          <mc:Choice Requires="x14">
            <control shapeId="1026" r:id="rId7" name="Option Button 2">
              <controlPr defaultSize="0" autoFill="0" autoLine="0" autoPict="0">
                <anchor moveWithCells="1">
                  <from>
                    <xdr:col>6</xdr:col>
                    <xdr:colOff>31750</xdr:colOff>
                    <xdr:row>31</xdr:row>
                    <xdr:rowOff>69850</xdr:rowOff>
                  </from>
                  <to>
                    <xdr:col>6</xdr:col>
                    <xdr:colOff>336550</xdr:colOff>
                    <xdr:row>31</xdr:row>
                    <xdr:rowOff>431800</xdr:rowOff>
                  </to>
                </anchor>
              </controlPr>
            </control>
          </mc:Choice>
        </mc:AlternateContent>
        <mc:AlternateContent xmlns:mc="http://schemas.openxmlformats.org/markup-compatibility/2006">
          <mc:Choice Requires="x14">
            <control shapeId="1060" r:id="rId8" name="Group Box 36">
              <controlPr defaultSize="0" print="0" autoFill="0" autoPict="0">
                <anchor moveWithCells="1">
                  <from>
                    <xdr:col>4</xdr:col>
                    <xdr:colOff>31750</xdr:colOff>
                    <xdr:row>113</xdr:row>
                    <xdr:rowOff>107950</xdr:rowOff>
                  </from>
                  <to>
                    <xdr:col>12</xdr:col>
                    <xdr:colOff>38100</xdr:colOff>
                    <xdr:row>114</xdr:row>
                    <xdr:rowOff>1028700</xdr:rowOff>
                  </to>
                </anchor>
              </controlPr>
            </control>
          </mc:Choice>
        </mc:AlternateContent>
        <mc:AlternateContent xmlns:mc="http://schemas.openxmlformats.org/markup-compatibility/2006">
          <mc:Choice Requires="x14">
            <control shapeId="1061" r:id="rId9" name="Option Button 37">
              <controlPr defaultSize="0" autoFill="0" autoLine="0" autoPict="0">
                <anchor moveWithCells="1">
                  <from>
                    <xdr:col>7</xdr:col>
                    <xdr:colOff>76200</xdr:colOff>
                    <xdr:row>114</xdr:row>
                    <xdr:rowOff>342900</xdr:rowOff>
                  </from>
                  <to>
                    <xdr:col>7</xdr:col>
                    <xdr:colOff>381000</xdr:colOff>
                    <xdr:row>114</xdr:row>
                    <xdr:rowOff>717550</xdr:rowOff>
                  </to>
                </anchor>
              </controlPr>
            </control>
          </mc:Choice>
        </mc:AlternateContent>
        <mc:AlternateContent xmlns:mc="http://schemas.openxmlformats.org/markup-compatibility/2006">
          <mc:Choice Requires="x14">
            <control shapeId="1062" r:id="rId10" name="Option Button 38">
              <controlPr defaultSize="0" autoFill="0" autoLine="0" autoPict="0">
                <anchor moveWithCells="1">
                  <from>
                    <xdr:col>10</xdr:col>
                    <xdr:colOff>317500</xdr:colOff>
                    <xdr:row>114</xdr:row>
                    <xdr:rowOff>342900</xdr:rowOff>
                  </from>
                  <to>
                    <xdr:col>10</xdr:col>
                    <xdr:colOff>622300</xdr:colOff>
                    <xdr:row>114</xdr:row>
                    <xdr:rowOff>717550</xdr:rowOff>
                  </to>
                </anchor>
              </controlPr>
            </control>
          </mc:Choice>
        </mc:AlternateContent>
        <mc:AlternateContent xmlns:mc="http://schemas.openxmlformats.org/markup-compatibility/2006">
          <mc:Choice Requires="x14">
            <control shapeId="1063" r:id="rId11" name="Group Box 39">
              <controlPr defaultSize="0" print="0" autoFill="0" autoPict="0">
                <anchor moveWithCells="1">
                  <from>
                    <xdr:col>16</xdr:col>
                    <xdr:colOff>0</xdr:colOff>
                    <xdr:row>123</xdr:row>
                    <xdr:rowOff>0</xdr:rowOff>
                  </from>
                  <to>
                    <xdr:col>19</xdr:col>
                    <xdr:colOff>374650</xdr:colOff>
                    <xdr:row>124</xdr:row>
                    <xdr:rowOff>0</xdr:rowOff>
                  </to>
                </anchor>
              </controlPr>
            </control>
          </mc:Choice>
        </mc:AlternateContent>
        <mc:AlternateContent xmlns:mc="http://schemas.openxmlformats.org/markup-compatibility/2006">
          <mc:Choice Requires="x14">
            <control shapeId="1066" r:id="rId12" name="Group Box 42">
              <controlPr defaultSize="0" print="0" autoFill="0" autoPict="0">
                <anchor moveWithCells="1">
                  <from>
                    <xdr:col>16</xdr:col>
                    <xdr:colOff>0</xdr:colOff>
                    <xdr:row>123</xdr:row>
                    <xdr:rowOff>0</xdr:rowOff>
                  </from>
                  <to>
                    <xdr:col>19</xdr:col>
                    <xdr:colOff>374650</xdr:colOff>
                    <xdr:row>124</xdr:row>
                    <xdr:rowOff>0</xdr:rowOff>
                  </to>
                </anchor>
              </controlPr>
            </control>
          </mc:Choice>
        </mc:AlternateContent>
        <mc:AlternateContent xmlns:mc="http://schemas.openxmlformats.org/markup-compatibility/2006">
          <mc:Choice Requires="x14">
            <control shapeId="1067" r:id="rId13" name="Option Button 43">
              <controlPr defaultSize="0" autoFill="0" autoLine="0" autoPict="0">
                <anchor moveWithCells="1">
                  <from>
                    <xdr:col>19</xdr:col>
                    <xdr:colOff>0</xdr:colOff>
                    <xdr:row>123</xdr:row>
                    <xdr:rowOff>12700</xdr:rowOff>
                  </from>
                  <to>
                    <xdr:col>19</xdr:col>
                    <xdr:colOff>336550</xdr:colOff>
                    <xdr:row>123</xdr:row>
                    <xdr:rowOff>393700</xdr:rowOff>
                  </to>
                </anchor>
              </controlPr>
            </control>
          </mc:Choice>
        </mc:AlternateContent>
        <mc:AlternateContent xmlns:mc="http://schemas.openxmlformats.org/markup-compatibility/2006">
          <mc:Choice Requires="x14">
            <control shapeId="1068" r:id="rId14" name="Option Button 44">
              <controlPr defaultSize="0" autoFill="0" autoLine="0" autoPict="0">
                <anchor moveWithCells="1">
                  <from>
                    <xdr:col>17</xdr:col>
                    <xdr:colOff>0</xdr:colOff>
                    <xdr:row>123</xdr:row>
                    <xdr:rowOff>12700</xdr:rowOff>
                  </from>
                  <to>
                    <xdr:col>17</xdr:col>
                    <xdr:colOff>374650</xdr:colOff>
                    <xdr:row>123</xdr:row>
                    <xdr:rowOff>381000</xdr:rowOff>
                  </to>
                </anchor>
              </controlPr>
            </control>
          </mc:Choice>
        </mc:AlternateContent>
        <mc:AlternateContent xmlns:mc="http://schemas.openxmlformats.org/markup-compatibility/2006">
          <mc:Choice Requires="x14">
            <control shapeId="1069" r:id="rId15" name="Group Box 45">
              <controlPr defaultSize="0" print="0" autoFill="0" autoPict="0">
                <anchor moveWithCells="1">
                  <from>
                    <xdr:col>16</xdr:col>
                    <xdr:colOff>0</xdr:colOff>
                    <xdr:row>125</xdr:row>
                    <xdr:rowOff>0</xdr:rowOff>
                  </from>
                  <to>
                    <xdr:col>19</xdr:col>
                    <xdr:colOff>374650</xdr:colOff>
                    <xdr:row>126</xdr:row>
                    <xdr:rowOff>0</xdr:rowOff>
                  </to>
                </anchor>
              </controlPr>
            </control>
          </mc:Choice>
        </mc:AlternateContent>
        <mc:AlternateContent xmlns:mc="http://schemas.openxmlformats.org/markup-compatibility/2006">
          <mc:Choice Requires="x14">
            <control shapeId="1070" r:id="rId16" name="Option Button 46">
              <controlPr defaultSize="0" autoFill="0" autoLine="0" autoPict="0">
                <anchor moveWithCells="1">
                  <from>
                    <xdr:col>19</xdr:col>
                    <xdr:colOff>0</xdr:colOff>
                    <xdr:row>125</xdr:row>
                    <xdr:rowOff>38100</xdr:rowOff>
                  </from>
                  <to>
                    <xdr:col>19</xdr:col>
                    <xdr:colOff>336550</xdr:colOff>
                    <xdr:row>125</xdr:row>
                    <xdr:rowOff>374650</xdr:rowOff>
                  </to>
                </anchor>
              </controlPr>
            </control>
          </mc:Choice>
        </mc:AlternateContent>
        <mc:AlternateContent xmlns:mc="http://schemas.openxmlformats.org/markup-compatibility/2006">
          <mc:Choice Requires="x14">
            <control shapeId="1071" r:id="rId17" name="Option Button 47">
              <controlPr defaultSize="0" autoFill="0" autoLine="0" autoPict="0">
                <anchor moveWithCells="1">
                  <from>
                    <xdr:col>17</xdr:col>
                    <xdr:colOff>0</xdr:colOff>
                    <xdr:row>125</xdr:row>
                    <xdr:rowOff>50800</xdr:rowOff>
                  </from>
                  <to>
                    <xdr:col>17</xdr:col>
                    <xdr:colOff>336550</xdr:colOff>
                    <xdr:row>125</xdr:row>
                    <xdr:rowOff>336550</xdr:rowOff>
                  </to>
                </anchor>
              </controlPr>
            </control>
          </mc:Choice>
        </mc:AlternateContent>
        <mc:AlternateContent xmlns:mc="http://schemas.openxmlformats.org/markup-compatibility/2006">
          <mc:Choice Requires="x14">
            <control shapeId="1072" r:id="rId18" name="Group Box 48">
              <controlPr defaultSize="0" print="0" autoFill="0" autoPict="0">
                <anchor moveWithCells="1">
                  <from>
                    <xdr:col>16</xdr:col>
                    <xdr:colOff>0</xdr:colOff>
                    <xdr:row>127</xdr:row>
                    <xdr:rowOff>0</xdr:rowOff>
                  </from>
                  <to>
                    <xdr:col>19</xdr:col>
                    <xdr:colOff>374650</xdr:colOff>
                    <xdr:row>128</xdr:row>
                    <xdr:rowOff>0</xdr:rowOff>
                  </to>
                </anchor>
              </controlPr>
            </control>
          </mc:Choice>
        </mc:AlternateContent>
        <mc:AlternateContent xmlns:mc="http://schemas.openxmlformats.org/markup-compatibility/2006">
          <mc:Choice Requires="x14">
            <control shapeId="1073" r:id="rId19" name="Option Button 49">
              <controlPr defaultSize="0" autoFill="0" autoLine="0" autoPict="0">
                <anchor moveWithCells="1">
                  <from>
                    <xdr:col>17</xdr:col>
                    <xdr:colOff>0</xdr:colOff>
                    <xdr:row>127</xdr:row>
                    <xdr:rowOff>50800</xdr:rowOff>
                  </from>
                  <to>
                    <xdr:col>17</xdr:col>
                    <xdr:colOff>336550</xdr:colOff>
                    <xdr:row>127</xdr:row>
                    <xdr:rowOff>336550</xdr:rowOff>
                  </to>
                </anchor>
              </controlPr>
            </control>
          </mc:Choice>
        </mc:AlternateContent>
        <mc:AlternateContent xmlns:mc="http://schemas.openxmlformats.org/markup-compatibility/2006">
          <mc:Choice Requires="x14">
            <control shapeId="1074" r:id="rId20" name="Option Button 50">
              <controlPr defaultSize="0" autoFill="0" autoLine="0" autoPict="0">
                <anchor moveWithCells="1">
                  <from>
                    <xdr:col>18</xdr:col>
                    <xdr:colOff>717550</xdr:colOff>
                    <xdr:row>127</xdr:row>
                    <xdr:rowOff>69850</xdr:rowOff>
                  </from>
                  <to>
                    <xdr:col>19</xdr:col>
                    <xdr:colOff>336550</xdr:colOff>
                    <xdr:row>127</xdr:row>
                    <xdr:rowOff>342900</xdr:rowOff>
                  </to>
                </anchor>
              </controlPr>
            </control>
          </mc:Choice>
        </mc:AlternateContent>
        <mc:AlternateContent xmlns:mc="http://schemas.openxmlformats.org/markup-compatibility/2006">
          <mc:Choice Requires="x14">
            <control shapeId="1075" r:id="rId21" name="Group Box 51">
              <controlPr defaultSize="0" print="0" autoFill="0" autoPict="0">
                <anchor moveWithCells="1">
                  <from>
                    <xdr:col>16</xdr:col>
                    <xdr:colOff>0</xdr:colOff>
                    <xdr:row>129</xdr:row>
                    <xdr:rowOff>0</xdr:rowOff>
                  </from>
                  <to>
                    <xdr:col>19</xdr:col>
                    <xdr:colOff>355600</xdr:colOff>
                    <xdr:row>130</xdr:row>
                    <xdr:rowOff>0</xdr:rowOff>
                  </to>
                </anchor>
              </controlPr>
            </control>
          </mc:Choice>
        </mc:AlternateContent>
        <mc:AlternateContent xmlns:mc="http://schemas.openxmlformats.org/markup-compatibility/2006">
          <mc:Choice Requires="x14">
            <control shapeId="1076" r:id="rId22" name="Option Button 52">
              <controlPr defaultSize="0" autoFill="0" autoLine="0" autoPict="0">
                <anchor moveWithCells="1">
                  <from>
                    <xdr:col>19</xdr:col>
                    <xdr:colOff>0</xdr:colOff>
                    <xdr:row>129</xdr:row>
                    <xdr:rowOff>50800</xdr:rowOff>
                  </from>
                  <to>
                    <xdr:col>19</xdr:col>
                    <xdr:colOff>336550</xdr:colOff>
                    <xdr:row>129</xdr:row>
                    <xdr:rowOff>336550</xdr:rowOff>
                  </to>
                </anchor>
              </controlPr>
            </control>
          </mc:Choice>
        </mc:AlternateContent>
        <mc:AlternateContent xmlns:mc="http://schemas.openxmlformats.org/markup-compatibility/2006">
          <mc:Choice Requires="x14">
            <control shapeId="1077" r:id="rId23" name="Option Button 53">
              <controlPr defaultSize="0" autoFill="0" autoLine="0" autoPict="0">
                <anchor moveWithCells="1">
                  <from>
                    <xdr:col>16</xdr:col>
                    <xdr:colOff>374650</xdr:colOff>
                    <xdr:row>129</xdr:row>
                    <xdr:rowOff>69850</xdr:rowOff>
                  </from>
                  <to>
                    <xdr:col>17</xdr:col>
                    <xdr:colOff>336550</xdr:colOff>
                    <xdr:row>129</xdr:row>
                    <xdr:rowOff>342900</xdr:rowOff>
                  </to>
                </anchor>
              </controlPr>
            </control>
          </mc:Choice>
        </mc:AlternateContent>
        <mc:AlternateContent xmlns:mc="http://schemas.openxmlformats.org/markup-compatibility/2006">
          <mc:Choice Requires="x14">
            <control shapeId="1078" r:id="rId24" name="Group Box 54">
              <controlPr defaultSize="0" print="0" autoFill="0" autoPict="0">
                <anchor moveWithCells="1">
                  <from>
                    <xdr:col>16</xdr:col>
                    <xdr:colOff>0</xdr:colOff>
                    <xdr:row>131</xdr:row>
                    <xdr:rowOff>0</xdr:rowOff>
                  </from>
                  <to>
                    <xdr:col>19</xdr:col>
                    <xdr:colOff>355600</xdr:colOff>
                    <xdr:row>132</xdr:row>
                    <xdr:rowOff>0</xdr:rowOff>
                  </to>
                </anchor>
              </controlPr>
            </control>
          </mc:Choice>
        </mc:AlternateContent>
        <mc:AlternateContent xmlns:mc="http://schemas.openxmlformats.org/markup-compatibility/2006">
          <mc:Choice Requires="x14">
            <control shapeId="1079" r:id="rId25" name="Option Button 55">
              <controlPr defaultSize="0" autoFill="0" autoLine="0" autoPict="0">
                <anchor moveWithCells="1">
                  <from>
                    <xdr:col>17</xdr:col>
                    <xdr:colOff>0</xdr:colOff>
                    <xdr:row>131</xdr:row>
                    <xdr:rowOff>50800</xdr:rowOff>
                  </from>
                  <to>
                    <xdr:col>17</xdr:col>
                    <xdr:colOff>336550</xdr:colOff>
                    <xdr:row>131</xdr:row>
                    <xdr:rowOff>336550</xdr:rowOff>
                  </to>
                </anchor>
              </controlPr>
            </control>
          </mc:Choice>
        </mc:AlternateContent>
        <mc:AlternateContent xmlns:mc="http://schemas.openxmlformats.org/markup-compatibility/2006">
          <mc:Choice Requires="x14">
            <control shapeId="1080" r:id="rId26" name="Option Button 56">
              <controlPr defaultSize="0" autoFill="0" autoLine="0" autoPict="0">
                <anchor moveWithCells="1">
                  <from>
                    <xdr:col>19</xdr:col>
                    <xdr:colOff>0</xdr:colOff>
                    <xdr:row>131</xdr:row>
                    <xdr:rowOff>50800</xdr:rowOff>
                  </from>
                  <to>
                    <xdr:col>19</xdr:col>
                    <xdr:colOff>336550</xdr:colOff>
                    <xdr:row>131</xdr:row>
                    <xdr:rowOff>336550</xdr:rowOff>
                  </to>
                </anchor>
              </controlPr>
            </control>
          </mc:Choice>
        </mc:AlternateContent>
        <mc:AlternateContent xmlns:mc="http://schemas.openxmlformats.org/markup-compatibility/2006">
          <mc:Choice Requires="x14">
            <control shapeId="1081" r:id="rId27" name="Group Box 57">
              <controlPr defaultSize="0" print="0" autoFill="0" autoPict="0">
                <anchor moveWithCells="1">
                  <from>
                    <xdr:col>16</xdr:col>
                    <xdr:colOff>0</xdr:colOff>
                    <xdr:row>133</xdr:row>
                    <xdr:rowOff>0</xdr:rowOff>
                  </from>
                  <to>
                    <xdr:col>19</xdr:col>
                    <xdr:colOff>374650</xdr:colOff>
                    <xdr:row>134</xdr:row>
                    <xdr:rowOff>0</xdr:rowOff>
                  </to>
                </anchor>
              </controlPr>
            </control>
          </mc:Choice>
        </mc:AlternateContent>
        <mc:AlternateContent xmlns:mc="http://schemas.openxmlformats.org/markup-compatibility/2006">
          <mc:Choice Requires="x14">
            <control shapeId="1082" r:id="rId28" name="Option Button 58">
              <controlPr defaultSize="0" autoFill="0" autoLine="0" autoPict="0">
                <anchor moveWithCells="1">
                  <from>
                    <xdr:col>17</xdr:col>
                    <xdr:colOff>0</xdr:colOff>
                    <xdr:row>133</xdr:row>
                    <xdr:rowOff>50800</xdr:rowOff>
                  </from>
                  <to>
                    <xdr:col>17</xdr:col>
                    <xdr:colOff>336550</xdr:colOff>
                    <xdr:row>133</xdr:row>
                    <xdr:rowOff>336550</xdr:rowOff>
                  </to>
                </anchor>
              </controlPr>
            </control>
          </mc:Choice>
        </mc:AlternateContent>
        <mc:AlternateContent xmlns:mc="http://schemas.openxmlformats.org/markup-compatibility/2006">
          <mc:Choice Requires="x14">
            <control shapeId="1083" r:id="rId29" name="Option Button 59">
              <controlPr defaultSize="0" autoFill="0" autoLine="0" autoPict="0">
                <anchor moveWithCells="1">
                  <from>
                    <xdr:col>19</xdr:col>
                    <xdr:colOff>0</xdr:colOff>
                    <xdr:row>133</xdr:row>
                    <xdr:rowOff>50800</xdr:rowOff>
                  </from>
                  <to>
                    <xdr:col>19</xdr:col>
                    <xdr:colOff>336550</xdr:colOff>
                    <xdr:row>133</xdr:row>
                    <xdr:rowOff>336550</xdr:rowOff>
                  </to>
                </anchor>
              </controlPr>
            </control>
          </mc:Choice>
        </mc:AlternateContent>
        <mc:AlternateContent xmlns:mc="http://schemas.openxmlformats.org/markup-compatibility/2006">
          <mc:Choice Requires="x14">
            <control shapeId="1084" r:id="rId30" name="Group Box 60">
              <controlPr defaultSize="0" print="0" autoFill="0" autoPict="0">
                <anchor moveWithCells="1">
                  <from>
                    <xdr:col>16</xdr:col>
                    <xdr:colOff>0</xdr:colOff>
                    <xdr:row>135</xdr:row>
                    <xdr:rowOff>0</xdr:rowOff>
                  </from>
                  <to>
                    <xdr:col>19</xdr:col>
                    <xdr:colOff>374650</xdr:colOff>
                    <xdr:row>136</xdr:row>
                    <xdr:rowOff>0</xdr:rowOff>
                  </to>
                </anchor>
              </controlPr>
            </control>
          </mc:Choice>
        </mc:AlternateContent>
        <mc:AlternateContent xmlns:mc="http://schemas.openxmlformats.org/markup-compatibility/2006">
          <mc:Choice Requires="x14">
            <control shapeId="1085" r:id="rId31" name="Option Button 61">
              <controlPr defaultSize="0" autoFill="0" autoLine="0" autoPict="0">
                <anchor moveWithCells="1">
                  <from>
                    <xdr:col>17</xdr:col>
                    <xdr:colOff>0</xdr:colOff>
                    <xdr:row>135</xdr:row>
                    <xdr:rowOff>50800</xdr:rowOff>
                  </from>
                  <to>
                    <xdr:col>17</xdr:col>
                    <xdr:colOff>336550</xdr:colOff>
                    <xdr:row>135</xdr:row>
                    <xdr:rowOff>336550</xdr:rowOff>
                  </to>
                </anchor>
              </controlPr>
            </control>
          </mc:Choice>
        </mc:AlternateContent>
        <mc:AlternateContent xmlns:mc="http://schemas.openxmlformats.org/markup-compatibility/2006">
          <mc:Choice Requires="x14">
            <control shapeId="1086" r:id="rId32" name="Option Button 62">
              <controlPr defaultSize="0" autoFill="0" autoLine="0" autoPict="0">
                <anchor moveWithCells="1">
                  <from>
                    <xdr:col>19</xdr:col>
                    <xdr:colOff>0</xdr:colOff>
                    <xdr:row>135</xdr:row>
                    <xdr:rowOff>50800</xdr:rowOff>
                  </from>
                  <to>
                    <xdr:col>19</xdr:col>
                    <xdr:colOff>336550</xdr:colOff>
                    <xdr:row>135</xdr:row>
                    <xdr:rowOff>336550</xdr:rowOff>
                  </to>
                </anchor>
              </controlPr>
            </control>
          </mc:Choice>
        </mc:AlternateContent>
        <mc:AlternateContent xmlns:mc="http://schemas.openxmlformats.org/markup-compatibility/2006">
          <mc:Choice Requires="x14">
            <control shapeId="1087" r:id="rId33" name="Option Button 63">
              <controlPr defaultSize="0" autoFill="0" autoLine="0" autoPict="0">
                <anchor moveWithCells="1">
                  <from>
                    <xdr:col>8</xdr:col>
                    <xdr:colOff>69850</xdr:colOff>
                    <xdr:row>138</xdr:row>
                    <xdr:rowOff>260350</xdr:rowOff>
                  </from>
                  <to>
                    <xdr:col>10</xdr:col>
                    <xdr:colOff>146050</xdr:colOff>
                    <xdr:row>138</xdr:row>
                    <xdr:rowOff>533400</xdr:rowOff>
                  </to>
                </anchor>
              </controlPr>
            </control>
          </mc:Choice>
        </mc:AlternateContent>
        <mc:AlternateContent xmlns:mc="http://schemas.openxmlformats.org/markup-compatibility/2006">
          <mc:Choice Requires="x14">
            <control shapeId="1088" r:id="rId34" name="Option Button 64">
              <controlPr defaultSize="0" autoFill="0" autoLine="0" autoPict="0">
                <anchor moveWithCells="1">
                  <from>
                    <xdr:col>10</xdr:col>
                    <xdr:colOff>647700</xdr:colOff>
                    <xdr:row>138</xdr:row>
                    <xdr:rowOff>260350</xdr:rowOff>
                  </from>
                  <to>
                    <xdr:col>10</xdr:col>
                    <xdr:colOff>952500</xdr:colOff>
                    <xdr:row>138</xdr:row>
                    <xdr:rowOff>527050</xdr:rowOff>
                  </to>
                </anchor>
              </controlPr>
            </control>
          </mc:Choice>
        </mc:AlternateContent>
        <mc:AlternateContent xmlns:mc="http://schemas.openxmlformats.org/markup-compatibility/2006">
          <mc:Choice Requires="x14">
            <control shapeId="1089" r:id="rId35" name="Group Box 65">
              <controlPr defaultSize="0" print="0" autoFill="0" autoPict="0">
                <anchor moveWithCells="1">
                  <from>
                    <xdr:col>7</xdr:col>
                    <xdr:colOff>0</xdr:colOff>
                    <xdr:row>138</xdr:row>
                    <xdr:rowOff>0</xdr:rowOff>
                  </from>
                  <to>
                    <xdr:col>11</xdr:col>
                    <xdr:colOff>0</xdr:colOff>
                    <xdr:row>139</xdr:row>
                    <xdr:rowOff>0</xdr:rowOff>
                  </to>
                </anchor>
              </controlPr>
            </control>
          </mc:Choice>
        </mc:AlternateContent>
        <mc:AlternateContent xmlns:mc="http://schemas.openxmlformats.org/markup-compatibility/2006">
          <mc:Choice Requires="x14">
            <control shapeId="1105" r:id="rId36" name="Check Box 81">
              <controlPr defaultSize="0" autoFill="0" autoLine="0" autoPict="0">
                <anchor moveWithCells="1">
                  <from>
                    <xdr:col>7</xdr:col>
                    <xdr:colOff>342900</xdr:colOff>
                    <xdr:row>64</xdr:row>
                    <xdr:rowOff>0</xdr:rowOff>
                  </from>
                  <to>
                    <xdr:col>8</xdr:col>
                    <xdr:colOff>0</xdr:colOff>
                    <xdr:row>66</xdr:row>
                    <xdr:rowOff>31750</xdr:rowOff>
                  </to>
                </anchor>
              </controlPr>
            </control>
          </mc:Choice>
        </mc:AlternateContent>
        <mc:AlternateContent xmlns:mc="http://schemas.openxmlformats.org/markup-compatibility/2006">
          <mc:Choice Requires="x14">
            <control shapeId="1106" r:id="rId37" name="Check Box 82">
              <controlPr defaultSize="0" autoFill="0" autoLine="0" autoPict="0">
                <anchor moveWithCells="1">
                  <from>
                    <xdr:col>12</xdr:col>
                    <xdr:colOff>50800</xdr:colOff>
                    <xdr:row>64</xdr:row>
                    <xdr:rowOff>0</xdr:rowOff>
                  </from>
                  <to>
                    <xdr:col>13</xdr:col>
                    <xdr:colOff>0</xdr:colOff>
                    <xdr:row>66</xdr:row>
                    <xdr:rowOff>38100</xdr:rowOff>
                  </to>
                </anchor>
              </controlPr>
            </control>
          </mc:Choice>
        </mc:AlternateContent>
        <mc:AlternateContent xmlns:mc="http://schemas.openxmlformats.org/markup-compatibility/2006">
          <mc:Choice Requires="x14">
            <control shapeId="1107" r:id="rId38" name="Check Box 83">
              <controlPr defaultSize="0" autoFill="0" autoLine="0" autoPict="0">
                <anchor moveWithCells="1">
                  <from>
                    <xdr:col>19</xdr:col>
                    <xdr:colOff>69850</xdr:colOff>
                    <xdr:row>64</xdr:row>
                    <xdr:rowOff>0</xdr:rowOff>
                  </from>
                  <to>
                    <xdr:col>19</xdr:col>
                    <xdr:colOff>342900</xdr:colOff>
                    <xdr:row>66</xdr:row>
                    <xdr:rowOff>31750</xdr:rowOff>
                  </to>
                </anchor>
              </controlPr>
            </control>
          </mc:Choice>
        </mc:AlternateContent>
        <mc:AlternateContent xmlns:mc="http://schemas.openxmlformats.org/markup-compatibility/2006">
          <mc:Choice Requires="x14">
            <control shapeId="1057" r:id="rId39" name="Check Box 33">
              <controlPr defaultSize="0" autoFill="0" autoLine="0" autoPict="0">
                <anchor moveWithCells="1">
                  <from>
                    <xdr:col>7</xdr:col>
                    <xdr:colOff>342900</xdr:colOff>
                    <xdr:row>60</xdr:row>
                    <xdr:rowOff>0</xdr:rowOff>
                  </from>
                  <to>
                    <xdr:col>8</xdr:col>
                    <xdr:colOff>0</xdr:colOff>
                    <xdr:row>62</xdr:row>
                    <xdr:rowOff>0</xdr:rowOff>
                  </to>
                </anchor>
              </controlPr>
            </control>
          </mc:Choice>
        </mc:AlternateContent>
        <mc:AlternateContent xmlns:mc="http://schemas.openxmlformats.org/markup-compatibility/2006">
          <mc:Choice Requires="x14">
            <control shapeId="1058" r:id="rId40" name="Check Box 34">
              <controlPr defaultSize="0" autoFill="0" autoLine="0" autoPict="0">
                <anchor moveWithCells="1">
                  <from>
                    <xdr:col>12</xdr:col>
                    <xdr:colOff>50800</xdr:colOff>
                    <xdr:row>60</xdr:row>
                    <xdr:rowOff>0</xdr:rowOff>
                  </from>
                  <to>
                    <xdr:col>13</xdr:col>
                    <xdr:colOff>0</xdr:colOff>
                    <xdr:row>62</xdr:row>
                    <xdr:rowOff>12700</xdr:rowOff>
                  </to>
                </anchor>
              </controlPr>
            </control>
          </mc:Choice>
        </mc:AlternateContent>
        <mc:AlternateContent xmlns:mc="http://schemas.openxmlformats.org/markup-compatibility/2006">
          <mc:Choice Requires="x14">
            <control shapeId="1059" r:id="rId41" name="Check Box 35">
              <controlPr defaultSize="0" autoFill="0" autoLine="0" autoPict="0">
                <anchor moveWithCells="1">
                  <from>
                    <xdr:col>19</xdr:col>
                    <xdr:colOff>69850</xdr:colOff>
                    <xdr:row>60</xdr:row>
                    <xdr:rowOff>0</xdr:rowOff>
                  </from>
                  <to>
                    <xdr:col>19</xdr:col>
                    <xdr:colOff>342900</xdr:colOff>
                    <xdr:row>62</xdr:row>
                    <xdr:rowOff>0</xdr:rowOff>
                  </to>
                </anchor>
              </controlPr>
            </control>
          </mc:Choice>
        </mc:AlternateContent>
        <mc:AlternateContent xmlns:mc="http://schemas.openxmlformats.org/markup-compatibility/2006">
          <mc:Choice Requires="x14">
            <control shapeId="1139" r:id="rId42" name="Check Box 115">
              <controlPr defaultSize="0" autoFill="0" autoLine="0" autoPict="0">
                <anchor moveWithCells="1">
                  <from>
                    <xdr:col>7</xdr:col>
                    <xdr:colOff>336550</xdr:colOff>
                    <xdr:row>57</xdr:row>
                    <xdr:rowOff>152400</xdr:rowOff>
                  </from>
                  <to>
                    <xdr:col>7</xdr:col>
                    <xdr:colOff>730250</xdr:colOff>
                    <xdr:row>58</xdr:row>
                    <xdr:rowOff>419100</xdr:rowOff>
                  </to>
                </anchor>
              </controlPr>
            </control>
          </mc:Choice>
        </mc:AlternateContent>
        <mc:AlternateContent xmlns:mc="http://schemas.openxmlformats.org/markup-compatibility/2006">
          <mc:Choice Requires="x14">
            <control shapeId="1140" r:id="rId43" name="Check Box 116">
              <controlPr defaultSize="0" autoFill="0" autoLine="0" autoPict="0">
                <anchor moveWithCells="1">
                  <from>
                    <xdr:col>11</xdr:col>
                    <xdr:colOff>514350</xdr:colOff>
                    <xdr:row>57</xdr:row>
                    <xdr:rowOff>171450</xdr:rowOff>
                  </from>
                  <to>
                    <xdr:col>12</xdr:col>
                    <xdr:colOff>323850</xdr:colOff>
                    <xdr:row>58</xdr:row>
                    <xdr:rowOff>450850</xdr:rowOff>
                  </to>
                </anchor>
              </controlPr>
            </control>
          </mc:Choice>
        </mc:AlternateContent>
        <mc:AlternateContent xmlns:mc="http://schemas.openxmlformats.org/markup-compatibility/2006">
          <mc:Choice Requires="x14">
            <control shapeId="1141" r:id="rId44" name="Check Box 117">
              <controlPr defaultSize="0" autoFill="0" autoLine="0" autoPict="0">
                <anchor moveWithCells="1">
                  <from>
                    <xdr:col>18</xdr:col>
                    <xdr:colOff>692150</xdr:colOff>
                    <xdr:row>57</xdr:row>
                    <xdr:rowOff>165100</xdr:rowOff>
                  </from>
                  <to>
                    <xdr:col>19</xdr:col>
                    <xdr:colOff>222250</xdr:colOff>
                    <xdr:row>58</xdr:row>
                    <xdr:rowOff>431800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4"/>
  <sheetViews>
    <sheetView showGridLines="0" topLeftCell="XED1" zoomScale="85" zoomScaleNormal="85" zoomScaleSheetLayoutView="100" zoomScalePageLayoutView="70" workbookViewId="0">
      <selection activeCell="E10" sqref="E10:T10"/>
    </sheetView>
  </sheetViews>
  <sheetFormatPr baseColWidth="10" defaultColWidth="11.453125" defaultRowHeight="19.5" x14ac:dyDescent="0.75"/>
  <cols>
    <col min="1" max="1" width="2.1796875" style="76" customWidth="1"/>
    <col min="2" max="2" width="19.81640625" style="76" customWidth="1"/>
    <col min="3" max="3" width="11.453125" style="76"/>
    <col min="4" max="4" width="11.453125" style="76" customWidth="1"/>
    <col min="5" max="17" width="5.54296875" style="76" customWidth="1"/>
    <col min="18" max="19" width="11.453125" style="76"/>
    <col min="20" max="20" width="4.54296875" style="76" customWidth="1"/>
    <col min="21" max="16384" width="11.453125" style="76"/>
  </cols>
  <sheetData>
    <row r="1" spans="2:20" ht="5.25" customHeight="1" x14ac:dyDescent="0.75"/>
    <row r="2" spans="2:20" ht="5.25" customHeight="1" x14ac:dyDescent="0.75"/>
    <row r="3" spans="2:20" ht="93.75" customHeight="1" x14ac:dyDescent="0.75">
      <c r="B3" s="185" t="s">
        <v>24</v>
      </c>
      <c r="C3" s="455" t="s">
        <v>9</v>
      </c>
      <c r="D3" s="455"/>
      <c r="E3" s="456" t="s">
        <v>107</v>
      </c>
      <c r="F3" s="419"/>
      <c r="G3" s="419"/>
      <c r="H3" s="419"/>
      <c r="I3" s="419"/>
      <c r="J3" s="419"/>
      <c r="K3" s="419"/>
      <c r="L3" s="419"/>
      <c r="M3" s="419"/>
      <c r="N3" s="457"/>
      <c r="O3" s="456" t="s">
        <v>180</v>
      </c>
      <c r="P3" s="419"/>
      <c r="Q3" s="457"/>
      <c r="R3" s="456" t="s">
        <v>109</v>
      </c>
      <c r="S3" s="419"/>
      <c r="T3" s="179"/>
    </row>
    <row r="4" spans="2:20" ht="21" x14ac:dyDescent="0.75">
      <c r="B4" s="60" t="s">
        <v>110</v>
      </c>
      <c r="C4" s="434"/>
      <c r="D4" s="435"/>
      <c r="E4" s="420"/>
      <c r="F4" s="421"/>
      <c r="G4" s="421"/>
      <c r="H4" s="421"/>
      <c r="I4" s="421"/>
      <c r="J4" s="421"/>
      <c r="K4" s="421"/>
      <c r="L4" s="421"/>
      <c r="M4" s="421"/>
      <c r="N4" s="422"/>
      <c r="O4" s="420"/>
      <c r="P4" s="421"/>
      <c r="Q4" s="422"/>
      <c r="R4" s="406"/>
      <c r="S4" s="407"/>
      <c r="T4" s="100"/>
    </row>
    <row r="5" spans="2:20" ht="21" x14ac:dyDescent="0.75">
      <c r="B5" s="61" t="s">
        <v>111</v>
      </c>
      <c r="C5" s="423"/>
      <c r="D5" s="424"/>
      <c r="E5" s="420"/>
      <c r="F5" s="421"/>
      <c r="G5" s="421"/>
      <c r="H5" s="421"/>
      <c r="I5" s="421"/>
      <c r="J5" s="421"/>
      <c r="K5" s="421"/>
      <c r="L5" s="421"/>
      <c r="M5" s="421"/>
      <c r="N5" s="422"/>
      <c r="O5" s="420"/>
      <c r="P5" s="421"/>
      <c r="Q5" s="422"/>
      <c r="R5" s="404"/>
      <c r="S5" s="405"/>
      <c r="T5" s="100"/>
    </row>
    <row r="6" spans="2:20" ht="21" x14ac:dyDescent="0.75">
      <c r="B6" s="61" t="s">
        <v>112</v>
      </c>
      <c r="C6" s="423"/>
      <c r="D6" s="424"/>
      <c r="E6" s="420"/>
      <c r="F6" s="421"/>
      <c r="G6" s="421"/>
      <c r="H6" s="421"/>
      <c r="I6" s="421"/>
      <c r="J6" s="421"/>
      <c r="K6" s="421"/>
      <c r="L6" s="421"/>
      <c r="M6" s="421"/>
      <c r="N6" s="422"/>
      <c r="O6" s="420"/>
      <c r="P6" s="421"/>
      <c r="Q6" s="422"/>
      <c r="R6" s="404"/>
      <c r="S6" s="405"/>
      <c r="T6" s="100"/>
    </row>
    <row r="7" spans="2:20" ht="21" x14ac:dyDescent="0.75">
      <c r="B7" s="61" t="s">
        <v>113</v>
      </c>
      <c r="C7" s="423"/>
      <c r="D7" s="424"/>
      <c r="E7" s="420"/>
      <c r="F7" s="421"/>
      <c r="G7" s="421"/>
      <c r="H7" s="421"/>
      <c r="I7" s="421"/>
      <c r="J7" s="421"/>
      <c r="K7" s="421"/>
      <c r="L7" s="421"/>
      <c r="M7" s="421"/>
      <c r="N7" s="422"/>
      <c r="O7" s="420"/>
      <c r="P7" s="421"/>
      <c r="Q7" s="422"/>
      <c r="R7" s="404"/>
      <c r="S7" s="405"/>
      <c r="T7" s="100"/>
    </row>
    <row r="8" spans="2:20" ht="21" x14ac:dyDescent="0.75">
      <c r="B8" s="61" t="s">
        <v>114</v>
      </c>
      <c r="C8" s="423"/>
      <c r="D8" s="424"/>
      <c r="E8" s="420"/>
      <c r="F8" s="421"/>
      <c r="G8" s="421"/>
      <c r="H8" s="421"/>
      <c r="I8" s="421"/>
      <c r="J8" s="421"/>
      <c r="K8" s="421"/>
      <c r="L8" s="421"/>
      <c r="M8" s="421"/>
      <c r="N8" s="422"/>
      <c r="O8" s="420"/>
      <c r="P8" s="421"/>
      <c r="Q8" s="422"/>
      <c r="R8" s="169"/>
      <c r="S8" s="170"/>
      <c r="T8" s="100"/>
    </row>
    <row r="9" spans="2:20" ht="21" x14ac:dyDescent="0.75">
      <c r="B9" s="61" t="s">
        <v>115</v>
      </c>
      <c r="C9" s="423"/>
      <c r="D9" s="424"/>
      <c r="E9" s="420"/>
      <c r="F9" s="421"/>
      <c r="G9" s="421"/>
      <c r="H9" s="421"/>
      <c r="I9" s="421"/>
      <c r="J9" s="421"/>
      <c r="K9" s="421"/>
      <c r="L9" s="421"/>
      <c r="M9" s="421"/>
      <c r="N9" s="422"/>
      <c r="O9" s="420"/>
      <c r="P9" s="421"/>
      <c r="Q9" s="422"/>
      <c r="R9" s="169"/>
      <c r="S9" s="170"/>
      <c r="T9" s="100"/>
    </row>
    <row r="10" spans="2:20" ht="21" x14ac:dyDescent="0.75">
      <c r="B10" s="61" t="s">
        <v>116</v>
      </c>
      <c r="C10" s="423"/>
      <c r="D10" s="424"/>
      <c r="E10" s="420"/>
      <c r="F10" s="421"/>
      <c r="G10" s="421"/>
      <c r="H10" s="421"/>
      <c r="I10" s="421"/>
      <c r="J10" s="421"/>
      <c r="K10" s="421"/>
      <c r="L10" s="421"/>
      <c r="M10" s="421"/>
      <c r="N10" s="422"/>
      <c r="O10" s="420"/>
      <c r="P10" s="421"/>
      <c r="Q10" s="422"/>
      <c r="R10" s="169"/>
      <c r="S10" s="170"/>
      <c r="T10" s="100"/>
    </row>
    <row r="11" spans="2:20" ht="21" x14ac:dyDescent="0.75">
      <c r="B11" s="61" t="s">
        <v>117</v>
      </c>
      <c r="C11" s="423"/>
      <c r="D11" s="424"/>
      <c r="E11" s="420"/>
      <c r="F11" s="421"/>
      <c r="G11" s="421"/>
      <c r="H11" s="421"/>
      <c r="I11" s="421"/>
      <c r="J11" s="421"/>
      <c r="K11" s="421"/>
      <c r="L11" s="421"/>
      <c r="M11" s="421"/>
      <c r="N11" s="422"/>
      <c r="O11" s="420"/>
      <c r="P11" s="421"/>
      <c r="Q11" s="422"/>
      <c r="R11" s="169"/>
      <c r="S11" s="170"/>
      <c r="T11" s="100"/>
    </row>
    <row r="12" spans="2:20" ht="21" x14ac:dyDescent="0.75">
      <c r="B12" s="61" t="s">
        <v>118</v>
      </c>
      <c r="C12" s="423"/>
      <c r="D12" s="424"/>
      <c r="E12" s="420"/>
      <c r="F12" s="421"/>
      <c r="G12" s="421"/>
      <c r="H12" s="421"/>
      <c r="I12" s="421"/>
      <c r="J12" s="421"/>
      <c r="K12" s="421"/>
      <c r="L12" s="421"/>
      <c r="M12" s="421"/>
      <c r="N12" s="422"/>
      <c r="O12" s="420"/>
      <c r="P12" s="421"/>
      <c r="Q12" s="422"/>
      <c r="R12" s="169"/>
      <c r="S12" s="170"/>
      <c r="T12" s="100"/>
    </row>
    <row r="13" spans="2:20" ht="21" x14ac:dyDescent="0.75">
      <c r="B13" s="61" t="s">
        <v>119</v>
      </c>
      <c r="C13" s="423"/>
      <c r="D13" s="424"/>
      <c r="E13" s="420"/>
      <c r="F13" s="421"/>
      <c r="G13" s="421"/>
      <c r="H13" s="421"/>
      <c r="I13" s="421"/>
      <c r="J13" s="421"/>
      <c r="K13" s="421"/>
      <c r="L13" s="421"/>
      <c r="M13" s="421"/>
      <c r="N13" s="422"/>
      <c r="O13" s="420"/>
      <c r="P13" s="421"/>
      <c r="Q13" s="422"/>
      <c r="R13" s="404"/>
      <c r="S13" s="405"/>
      <c r="T13" s="100"/>
    </row>
    <row r="14" spans="2:20" ht="21" x14ac:dyDescent="0.75">
      <c r="B14" s="61" t="s">
        <v>120</v>
      </c>
      <c r="C14" s="423"/>
      <c r="D14" s="424"/>
      <c r="E14" s="420"/>
      <c r="F14" s="421"/>
      <c r="G14" s="421"/>
      <c r="H14" s="421"/>
      <c r="I14" s="421"/>
      <c r="J14" s="421"/>
      <c r="K14" s="421"/>
      <c r="L14" s="421"/>
      <c r="M14" s="421"/>
      <c r="N14" s="422"/>
      <c r="O14" s="420"/>
      <c r="P14" s="421"/>
      <c r="Q14" s="422"/>
      <c r="R14" s="404"/>
      <c r="S14" s="405"/>
      <c r="T14" s="100"/>
    </row>
    <row r="15" spans="2:20" ht="21" x14ac:dyDescent="0.75">
      <c r="B15" s="61" t="s">
        <v>181</v>
      </c>
      <c r="C15" s="423"/>
      <c r="D15" s="424"/>
      <c r="E15" s="420"/>
      <c r="F15" s="421"/>
      <c r="G15" s="421"/>
      <c r="H15" s="421"/>
      <c r="I15" s="421"/>
      <c r="J15" s="421"/>
      <c r="K15" s="421"/>
      <c r="L15" s="421"/>
      <c r="M15" s="421"/>
      <c r="N15" s="422"/>
      <c r="O15" s="420"/>
      <c r="P15" s="421"/>
      <c r="Q15" s="422"/>
      <c r="R15" s="404"/>
      <c r="S15" s="405"/>
      <c r="T15" s="173"/>
    </row>
    <row r="16" spans="2:20" ht="21" x14ac:dyDescent="0.75">
      <c r="B16" s="61" t="s">
        <v>182</v>
      </c>
      <c r="C16" s="423"/>
      <c r="D16" s="424"/>
      <c r="E16" s="420"/>
      <c r="F16" s="421"/>
      <c r="G16" s="421"/>
      <c r="H16" s="421"/>
      <c r="I16" s="421"/>
      <c r="J16" s="421"/>
      <c r="K16" s="421"/>
      <c r="L16" s="421"/>
      <c r="M16" s="421"/>
      <c r="N16" s="422"/>
      <c r="O16" s="420"/>
      <c r="P16" s="421"/>
      <c r="Q16" s="422"/>
      <c r="R16" s="169"/>
      <c r="S16" s="170"/>
    </row>
    <row r="17" spans="2:19" ht="21" x14ac:dyDescent="0.75">
      <c r="B17" s="61" t="s">
        <v>183</v>
      </c>
      <c r="C17" s="423"/>
      <c r="D17" s="424"/>
      <c r="E17" s="420"/>
      <c r="F17" s="421"/>
      <c r="G17" s="421"/>
      <c r="H17" s="421"/>
      <c r="I17" s="421"/>
      <c r="J17" s="421"/>
      <c r="K17" s="421"/>
      <c r="L17" s="421"/>
      <c r="M17" s="421"/>
      <c r="N17" s="422"/>
      <c r="O17" s="420"/>
      <c r="P17" s="421"/>
      <c r="Q17" s="422"/>
      <c r="R17" s="169"/>
      <c r="S17" s="170"/>
    </row>
    <row r="18" spans="2:19" ht="21" x14ac:dyDescent="0.75">
      <c r="B18" s="61" t="s">
        <v>184</v>
      </c>
      <c r="C18" s="423"/>
      <c r="D18" s="424"/>
      <c r="E18" s="420"/>
      <c r="F18" s="421"/>
      <c r="G18" s="421"/>
      <c r="H18" s="421"/>
      <c r="I18" s="421"/>
      <c r="J18" s="421"/>
      <c r="K18" s="421"/>
      <c r="L18" s="421"/>
      <c r="M18" s="421"/>
      <c r="N18" s="422"/>
      <c r="O18" s="420"/>
      <c r="P18" s="421"/>
      <c r="Q18" s="422"/>
      <c r="R18" s="169"/>
      <c r="S18" s="170"/>
    </row>
    <row r="19" spans="2:19" ht="21" x14ac:dyDescent="0.75">
      <c r="B19" s="61" t="s">
        <v>185</v>
      </c>
      <c r="C19" s="423"/>
      <c r="D19" s="424"/>
      <c r="E19" s="420"/>
      <c r="F19" s="421"/>
      <c r="G19" s="421"/>
      <c r="H19" s="421"/>
      <c r="I19" s="421"/>
      <c r="J19" s="421"/>
      <c r="K19" s="421"/>
      <c r="L19" s="421"/>
      <c r="M19" s="421"/>
      <c r="N19" s="422"/>
      <c r="O19" s="420"/>
      <c r="P19" s="421"/>
      <c r="Q19" s="422"/>
      <c r="R19" s="169"/>
      <c r="S19" s="170"/>
    </row>
    <row r="20" spans="2:19" ht="21" x14ac:dyDescent="0.75">
      <c r="B20" s="61" t="s">
        <v>186</v>
      </c>
      <c r="C20" s="423"/>
      <c r="D20" s="424"/>
      <c r="E20" s="420"/>
      <c r="F20" s="421"/>
      <c r="G20" s="421"/>
      <c r="H20" s="421"/>
      <c r="I20" s="421"/>
      <c r="J20" s="421"/>
      <c r="K20" s="421"/>
      <c r="L20" s="421"/>
      <c r="M20" s="421"/>
      <c r="N20" s="422"/>
      <c r="O20" s="420"/>
      <c r="P20" s="421"/>
      <c r="Q20" s="422"/>
      <c r="R20" s="169"/>
      <c r="S20" s="170"/>
    </row>
    <row r="21" spans="2:19" ht="21" x14ac:dyDescent="0.75">
      <c r="B21" s="61" t="s">
        <v>187</v>
      </c>
      <c r="C21" s="423"/>
      <c r="D21" s="424"/>
      <c r="E21" s="420"/>
      <c r="F21" s="421"/>
      <c r="G21" s="421"/>
      <c r="H21" s="421"/>
      <c r="I21" s="421"/>
      <c r="J21" s="421"/>
      <c r="K21" s="421"/>
      <c r="L21" s="421"/>
      <c r="M21" s="421"/>
      <c r="N21" s="422"/>
      <c r="O21" s="420"/>
      <c r="P21" s="421"/>
      <c r="Q21" s="422"/>
      <c r="R21" s="404"/>
      <c r="S21" s="405"/>
    </row>
    <row r="22" spans="2:19" ht="21" x14ac:dyDescent="0.75">
      <c r="B22" s="61" t="s">
        <v>188</v>
      </c>
      <c r="C22" s="423"/>
      <c r="D22" s="424"/>
      <c r="E22" s="420"/>
      <c r="F22" s="421"/>
      <c r="G22" s="421"/>
      <c r="H22" s="421"/>
      <c r="I22" s="421"/>
      <c r="J22" s="421"/>
      <c r="K22" s="421"/>
      <c r="L22" s="421"/>
      <c r="M22" s="421"/>
      <c r="N22" s="422"/>
      <c r="O22" s="420"/>
      <c r="P22" s="421"/>
      <c r="Q22" s="422"/>
      <c r="R22" s="404"/>
      <c r="S22" s="405"/>
    </row>
    <row r="23" spans="2:19" ht="21" x14ac:dyDescent="0.75">
      <c r="B23" s="61" t="s">
        <v>189</v>
      </c>
      <c r="C23" s="423"/>
      <c r="D23" s="424"/>
      <c r="E23" s="420"/>
      <c r="F23" s="421"/>
      <c r="G23" s="421"/>
      <c r="H23" s="421"/>
      <c r="I23" s="421"/>
      <c r="J23" s="421"/>
      <c r="K23" s="421"/>
      <c r="L23" s="421"/>
      <c r="M23" s="421"/>
      <c r="N23" s="422"/>
      <c r="O23" s="420"/>
      <c r="P23" s="421"/>
      <c r="Q23" s="422"/>
      <c r="R23" s="404"/>
      <c r="S23" s="405"/>
    </row>
    <row r="24" spans="2:19" ht="21" x14ac:dyDescent="0.75">
      <c r="B24" s="61" t="s">
        <v>190</v>
      </c>
      <c r="C24" s="423"/>
      <c r="D24" s="424"/>
      <c r="E24" s="420"/>
      <c r="F24" s="421"/>
      <c r="G24" s="421"/>
      <c r="H24" s="421"/>
      <c r="I24" s="421"/>
      <c r="J24" s="421"/>
      <c r="K24" s="421"/>
      <c r="L24" s="421"/>
      <c r="M24" s="421"/>
      <c r="N24" s="422"/>
      <c r="O24" s="420"/>
      <c r="P24" s="421"/>
      <c r="Q24" s="422"/>
      <c r="R24" s="169"/>
      <c r="S24" s="170"/>
    </row>
    <row r="25" spans="2:19" ht="21" x14ac:dyDescent="0.75">
      <c r="B25" s="61" t="s">
        <v>191</v>
      </c>
      <c r="C25" s="423"/>
      <c r="D25" s="424"/>
      <c r="E25" s="420"/>
      <c r="F25" s="421"/>
      <c r="G25" s="421"/>
      <c r="H25" s="421"/>
      <c r="I25" s="421"/>
      <c r="J25" s="421"/>
      <c r="K25" s="421"/>
      <c r="L25" s="421"/>
      <c r="M25" s="421"/>
      <c r="N25" s="422"/>
      <c r="O25" s="420"/>
      <c r="P25" s="421"/>
      <c r="Q25" s="422"/>
      <c r="R25" s="169"/>
      <c r="S25" s="170"/>
    </row>
    <row r="26" spans="2:19" ht="21" x14ac:dyDescent="0.75">
      <c r="B26" s="61" t="s">
        <v>192</v>
      </c>
      <c r="C26" s="423"/>
      <c r="D26" s="424"/>
      <c r="E26" s="420"/>
      <c r="F26" s="421"/>
      <c r="G26" s="421"/>
      <c r="H26" s="421"/>
      <c r="I26" s="421"/>
      <c r="J26" s="421"/>
      <c r="K26" s="421"/>
      <c r="L26" s="421"/>
      <c r="M26" s="421"/>
      <c r="N26" s="422"/>
      <c r="O26" s="420"/>
      <c r="P26" s="421"/>
      <c r="Q26" s="422"/>
      <c r="R26" s="169"/>
      <c r="S26" s="170"/>
    </row>
    <row r="27" spans="2:19" ht="21" x14ac:dyDescent="0.75">
      <c r="B27" s="61" t="s">
        <v>193</v>
      </c>
      <c r="C27" s="423"/>
      <c r="D27" s="424"/>
      <c r="E27" s="420"/>
      <c r="F27" s="421"/>
      <c r="G27" s="421"/>
      <c r="H27" s="421"/>
      <c r="I27" s="421"/>
      <c r="J27" s="421"/>
      <c r="K27" s="421"/>
      <c r="L27" s="421"/>
      <c r="M27" s="421"/>
      <c r="N27" s="422"/>
      <c r="O27" s="420"/>
      <c r="P27" s="421"/>
      <c r="Q27" s="422"/>
      <c r="R27" s="169"/>
      <c r="S27" s="170"/>
    </row>
    <row r="28" spans="2:19" ht="21" x14ac:dyDescent="0.75">
      <c r="B28" s="61" t="s">
        <v>194</v>
      </c>
      <c r="C28" s="423"/>
      <c r="D28" s="424"/>
      <c r="E28" s="420"/>
      <c r="F28" s="421"/>
      <c r="G28" s="421"/>
      <c r="H28" s="421"/>
      <c r="I28" s="421"/>
      <c r="J28" s="421"/>
      <c r="K28" s="421"/>
      <c r="L28" s="421"/>
      <c r="M28" s="421"/>
      <c r="N28" s="422"/>
      <c r="O28" s="420"/>
      <c r="P28" s="421"/>
      <c r="Q28" s="422"/>
      <c r="R28" s="169"/>
      <c r="S28" s="170"/>
    </row>
    <row r="29" spans="2:19" ht="21" x14ac:dyDescent="0.75">
      <c r="B29" s="61" t="s">
        <v>195</v>
      </c>
      <c r="C29" s="423"/>
      <c r="D29" s="424"/>
      <c r="E29" s="420"/>
      <c r="F29" s="421"/>
      <c r="G29" s="421"/>
      <c r="H29" s="421"/>
      <c r="I29" s="421"/>
      <c r="J29" s="421"/>
      <c r="K29" s="421"/>
      <c r="L29" s="421"/>
      <c r="M29" s="421"/>
      <c r="N29" s="422"/>
      <c r="O29" s="420"/>
      <c r="P29" s="421"/>
      <c r="Q29" s="422"/>
      <c r="R29" s="404"/>
      <c r="S29" s="405"/>
    </row>
    <row r="30" spans="2:19" ht="21" x14ac:dyDescent="0.75">
      <c r="B30" s="61" t="s">
        <v>196</v>
      </c>
      <c r="C30" s="423"/>
      <c r="D30" s="424"/>
      <c r="E30" s="420"/>
      <c r="F30" s="421"/>
      <c r="G30" s="421"/>
      <c r="H30" s="421"/>
      <c r="I30" s="421"/>
      <c r="J30" s="421"/>
      <c r="K30" s="421"/>
      <c r="L30" s="421"/>
      <c r="M30" s="421"/>
      <c r="N30" s="422"/>
      <c r="O30" s="420"/>
      <c r="P30" s="421"/>
      <c r="Q30" s="422"/>
      <c r="R30" s="404"/>
      <c r="S30" s="405"/>
    </row>
    <row r="31" spans="2:19" ht="21" x14ac:dyDescent="0.75">
      <c r="B31" s="61" t="s">
        <v>197</v>
      </c>
      <c r="C31" s="423"/>
      <c r="D31" s="424"/>
      <c r="E31" s="420"/>
      <c r="F31" s="421"/>
      <c r="G31" s="421"/>
      <c r="H31" s="421"/>
      <c r="I31" s="421"/>
      <c r="J31" s="421"/>
      <c r="K31" s="421"/>
      <c r="L31" s="421"/>
      <c r="M31" s="421"/>
      <c r="N31" s="422"/>
      <c r="O31" s="420"/>
      <c r="P31" s="421"/>
      <c r="Q31" s="422"/>
      <c r="R31" s="404"/>
      <c r="S31" s="405"/>
    </row>
    <row r="32" spans="2:19" ht="21" x14ac:dyDescent="0.75">
      <c r="B32" s="61" t="s">
        <v>198</v>
      </c>
      <c r="C32" s="423"/>
      <c r="D32" s="424"/>
      <c r="E32" s="420"/>
      <c r="F32" s="421"/>
      <c r="G32" s="421"/>
      <c r="H32" s="421"/>
      <c r="I32" s="421"/>
      <c r="J32" s="421"/>
      <c r="K32" s="421"/>
      <c r="L32" s="421"/>
      <c r="M32" s="421"/>
      <c r="N32" s="422"/>
      <c r="O32" s="420"/>
      <c r="P32" s="421"/>
      <c r="Q32" s="422"/>
      <c r="R32" s="169"/>
      <c r="S32" s="170"/>
    </row>
    <row r="33" spans="2:19" ht="21" x14ac:dyDescent="0.75">
      <c r="B33" s="61" t="s">
        <v>199</v>
      </c>
      <c r="C33" s="423"/>
      <c r="D33" s="424"/>
      <c r="E33" s="420"/>
      <c r="F33" s="421"/>
      <c r="G33" s="421"/>
      <c r="H33" s="421"/>
      <c r="I33" s="421"/>
      <c r="J33" s="421"/>
      <c r="K33" s="421"/>
      <c r="L33" s="421"/>
      <c r="M33" s="421"/>
      <c r="N33" s="422"/>
      <c r="O33" s="420"/>
      <c r="P33" s="421"/>
      <c r="Q33" s="422"/>
      <c r="R33" s="169"/>
      <c r="S33" s="170"/>
    </row>
    <row r="34" spans="2:19" ht="21" x14ac:dyDescent="0.75">
      <c r="B34" s="61" t="s">
        <v>200</v>
      </c>
      <c r="C34" s="423"/>
      <c r="D34" s="424"/>
      <c r="E34" s="420"/>
      <c r="F34" s="421"/>
      <c r="G34" s="421"/>
      <c r="H34" s="421"/>
      <c r="I34" s="421"/>
      <c r="J34" s="421"/>
      <c r="K34" s="421"/>
      <c r="L34" s="421"/>
      <c r="M34" s="421"/>
      <c r="N34" s="422"/>
      <c r="O34" s="420"/>
      <c r="P34" s="421"/>
      <c r="Q34" s="422"/>
      <c r="R34" s="169"/>
      <c r="S34" s="170"/>
    </row>
    <row r="35" spans="2:19" ht="21" x14ac:dyDescent="0.75">
      <c r="B35" s="61" t="s">
        <v>201</v>
      </c>
      <c r="C35" s="423"/>
      <c r="D35" s="424"/>
      <c r="E35" s="420"/>
      <c r="F35" s="421"/>
      <c r="G35" s="421"/>
      <c r="H35" s="421"/>
      <c r="I35" s="421"/>
      <c r="J35" s="421"/>
      <c r="K35" s="421"/>
      <c r="L35" s="421"/>
      <c r="M35" s="421"/>
      <c r="N35" s="422"/>
      <c r="O35" s="420"/>
      <c r="P35" s="421"/>
      <c r="Q35" s="422"/>
      <c r="R35" s="169"/>
      <c r="S35" s="170"/>
    </row>
    <row r="36" spans="2:19" ht="21" x14ac:dyDescent="0.75">
      <c r="B36" s="61" t="s">
        <v>202</v>
      </c>
      <c r="C36" s="423"/>
      <c r="D36" s="424"/>
      <c r="E36" s="420"/>
      <c r="F36" s="421"/>
      <c r="G36" s="421"/>
      <c r="H36" s="421"/>
      <c r="I36" s="421"/>
      <c r="J36" s="421"/>
      <c r="K36" s="421"/>
      <c r="L36" s="421"/>
      <c r="M36" s="421"/>
      <c r="N36" s="422"/>
      <c r="O36" s="420"/>
      <c r="P36" s="421"/>
      <c r="Q36" s="422"/>
      <c r="R36" s="404"/>
      <c r="S36" s="405"/>
    </row>
    <row r="37" spans="2:19" ht="21" x14ac:dyDescent="0.75">
      <c r="B37" s="61" t="s">
        <v>203</v>
      </c>
      <c r="C37" s="423"/>
      <c r="D37" s="424"/>
      <c r="E37" s="420"/>
      <c r="F37" s="421"/>
      <c r="G37" s="421"/>
      <c r="H37" s="421"/>
      <c r="I37" s="421"/>
      <c r="J37" s="421"/>
      <c r="K37" s="421"/>
      <c r="L37" s="421"/>
      <c r="M37" s="421"/>
      <c r="N37" s="422"/>
      <c r="O37" s="420"/>
      <c r="P37" s="421"/>
      <c r="Q37" s="422"/>
      <c r="R37" s="404"/>
      <c r="S37" s="405"/>
    </row>
    <row r="38" spans="2:19" ht="21" x14ac:dyDescent="0.75">
      <c r="B38" s="61" t="s">
        <v>204</v>
      </c>
      <c r="C38" s="423"/>
      <c r="D38" s="424"/>
      <c r="E38" s="420"/>
      <c r="F38" s="421"/>
      <c r="G38" s="421"/>
      <c r="H38" s="421"/>
      <c r="I38" s="421"/>
      <c r="J38" s="421"/>
      <c r="K38" s="421"/>
      <c r="L38" s="421"/>
      <c r="M38" s="421"/>
      <c r="N38" s="422"/>
      <c r="O38" s="420"/>
      <c r="P38" s="421"/>
      <c r="Q38" s="422"/>
      <c r="R38" s="404"/>
      <c r="S38" s="405"/>
    </row>
    <row r="39" spans="2:19" ht="21" x14ac:dyDescent="0.75">
      <c r="B39" s="61" t="s">
        <v>205</v>
      </c>
      <c r="C39" s="62"/>
      <c r="D39" s="63"/>
      <c r="E39" s="420"/>
      <c r="F39" s="421"/>
      <c r="G39" s="421"/>
      <c r="H39" s="421"/>
      <c r="I39" s="421"/>
      <c r="J39" s="421"/>
      <c r="K39" s="421"/>
      <c r="L39" s="421"/>
      <c r="M39" s="421"/>
      <c r="N39" s="422"/>
      <c r="O39" s="420"/>
      <c r="P39" s="421"/>
      <c r="Q39" s="422"/>
      <c r="R39" s="169"/>
      <c r="S39" s="170"/>
    </row>
    <row r="40" spans="2:19" ht="21" x14ac:dyDescent="0.75">
      <c r="B40" s="61" t="s">
        <v>206</v>
      </c>
      <c r="C40" s="62"/>
      <c r="D40" s="63"/>
      <c r="E40" s="420"/>
      <c r="F40" s="421"/>
      <c r="G40" s="421"/>
      <c r="H40" s="421"/>
      <c r="I40" s="421"/>
      <c r="J40" s="421"/>
      <c r="K40" s="421"/>
      <c r="L40" s="421"/>
      <c r="M40" s="421"/>
      <c r="N40" s="422"/>
      <c r="O40" s="420"/>
      <c r="P40" s="421"/>
      <c r="Q40" s="422"/>
      <c r="R40" s="169"/>
      <c r="S40" s="170"/>
    </row>
    <row r="41" spans="2:19" ht="21" x14ac:dyDescent="0.75">
      <c r="B41" s="61" t="s">
        <v>207</v>
      </c>
      <c r="C41" s="62"/>
      <c r="D41" s="63"/>
      <c r="E41" s="420"/>
      <c r="F41" s="421"/>
      <c r="G41" s="421"/>
      <c r="H41" s="421"/>
      <c r="I41" s="421"/>
      <c r="J41" s="421"/>
      <c r="K41" s="421"/>
      <c r="L41" s="421"/>
      <c r="M41" s="421"/>
      <c r="N41" s="422"/>
      <c r="O41" s="420"/>
      <c r="P41" s="421"/>
      <c r="Q41" s="422"/>
      <c r="R41" s="169"/>
      <c r="S41" s="170"/>
    </row>
    <row r="42" spans="2:19" ht="21" x14ac:dyDescent="0.75">
      <c r="B42" s="61" t="s">
        <v>208</v>
      </c>
      <c r="C42" s="62"/>
      <c r="D42" s="63"/>
      <c r="E42" s="420"/>
      <c r="F42" s="421"/>
      <c r="G42" s="421"/>
      <c r="H42" s="421"/>
      <c r="I42" s="421"/>
      <c r="J42" s="421"/>
      <c r="K42" s="421"/>
      <c r="L42" s="421"/>
      <c r="M42" s="421"/>
      <c r="N42" s="422"/>
      <c r="O42" s="420"/>
      <c r="P42" s="421"/>
      <c r="Q42" s="422"/>
      <c r="R42" s="169"/>
      <c r="S42" s="170"/>
    </row>
    <row r="43" spans="2:19" ht="21" x14ac:dyDescent="0.75">
      <c r="B43" s="61" t="s">
        <v>209</v>
      </c>
      <c r="C43" s="423"/>
      <c r="D43" s="424"/>
      <c r="E43" s="420"/>
      <c r="F43" s="421"/>
      <c r="G43" s="421"/>
      <c r="H43" s="421"/>
      <c r="I43" s="421"/>
      <c r="J43" s="421"/>
      <c r="K43" s="421"/>
      <c r="L43" s="421"/>
      <c r="M43" s="421"/>
      <c r="N43" s="422"/>
      <c r="O43" s="420"/>
      <c r="P43" s="421"/>
      <c r="Q43" s="422"/>
      <c r="R43" s="404"/>
      <c r="S43" s="405"/>
    </row>
    <row r="44" spans="2:19" ht="21" x14ac:dyDescent="0.75">
      <c r="B44" s="61" t="s">
        <v>210</v>
      </c>
      <c r="C44" s="423"/>
      <c r="D44" s="424"/>
      <c r="E44" s="420"/>
      <c r="F44" s="421"/>
      <c r="G44" s="421"/>
      <c r="H44" s="421"/>
      <c r="I44" s="421"/>
      <c r="J44" s="421"/>
      <c r="K44" s="421"/>
      <c r="L44" s="421"/>
      <c r="M44" s="421"/>
      <c r="N44" s="422"/>
      <c r="O44" s="420"/>
      <c r="P44" s="421"/>
      <c r="Q44" s="422"/>
      <c r="R44" s="404"/>
      <c r="S44" s="405"/>
    </row>
    <row r="45" spans="2:19" ht="21" x14ac:dyDescent="0.75">
      <c r="B45" s="61" t="s">
        <v>211</v>
      </c>
      <c r="C45" s="423"/>
      <c r="D45" s="424"/>
      <c r="E45" s="420"/>
      <c r="F45" s="421"/>
      <c r="G45" s="421"/>
      <c r="H45" s="421"/>
      <c r="I45" s="421"/>
      <c r="J45" s="421"/>
      <c r="K45" s="421"/>
      <c r="L45" s="421"/>
      <c r="M45" s="421"/>
      <c r="N45" s="422"/>
      <c r="O45" s="420"/>
      <c r="P45" s="421"/>
      <c r="Q45" s="422"/>
      <c r="R45" s="404"/>
      <c r="S45" s="405"/>
    </row>
    <row r="46" spans="2:19" ht="21" x14ac:dyDescent="0.75">
      <c r="B46" s="61" t="s">
        <v>212</v>
      </c>
      <c r="C46" s="423"/>
      <c r="D46" s="424"/>
      <c r="E46" s="420"/>
      <c r="F46" s="421"/>
      <c r="G46" s="421"/>
      <c r="H46" s="421"/>
      <c r="I46" s="421"/>
      <c r="J46" s="421"/>
      <c r="K46" s="421"/>
      <c r="L46" s="421"/>
      <c r="M46" s="421"/>
      <c r="N46" s="422"/>
      <c r="O46" s="420"/>
      <c r="P46" s="421"/>
      <c r="Q46" s="422"/>
      <c r="R46" s="169"/>
      <c r="S46" s="170"/>
    </row>
    <row r="47" spans="2:19" ht="21" x14ac:dyDescent="0.75">
      <c r="B47" s="61" t="s">
        <v>213</v>
      </c>
      <c r="C47" s="423"/>
      <c r="D47" s="424"/>
      <c r="E47" s="420"/>
      <c r="F47" s="421"/>
      <c r="G47" s="421"/>
      <c r="H47" s="421"/>
      <c r="I47" s="421"/>
      <c r="J47" s="421"/>
      <c r="K47" s="421"/>
      <c r="L47" s="421"/>
      <c r="M47" s="421"/>
      <c r="N47" s="422"/>
      <c r="O47" s="420"/>
      <c r="P47" s="421"/>
      <c r="Q47" s="422"/>
      <c r="R47" s="169"/>
      <c r="S47" s="170"/>
    </row>
    <row r="48" spans="2:19" ht="21" x14ac:dyDescent="0.75">
      <c r="B48" s="61" t="s">
        <v>214</v>
      </c>
      <c r="C48" s="423"/>
      <c r="D48" s="424"/>
      <c r="E48" s="420"/>
      <c r="F48" s="421"/>
      <c r="G48" s="421"/>
      <c r="H48" s="421"/>
      <c r="I48" s="421"/>
      <c r="J48" s="421"/>
      <c r="K48" s="421"/>
      <c r="L48" s="421"/>
      <c r="M48" s="421"/>
      <c r="N48" s="422"/>
      <c r="O48" s="420"/>
      <c r="P48" s="421"/>
      <c r="Q48" s="422"/>
      <c r="R48" s="169"/>
      <c r="S48" s="170"/>
    </row>
    <row r="49" spans="2:19" ht="21" x14ac:dyDescent="0.75">
      <c r="B49" s="61" t="s">
        <v>215</v>
      </c>
      <c r="C49" s="423"/>
      <c r="D49" s="424"/>
      <c r="E49" s="420"/>
      <c r="F49" s="421"/>
      <c r="G49" s="421"/>
      <c r="H49" s="421"/>
      <c r="I49" s="421"/>
      <c r="J49" s="421"/>
      <c r="K49" s="421"/>
      <c r="L49" s="421"/>
      <c r="M49" s="421"/>
      <c r="N49" s="422"/>
      <c r="O49" s="420"/>
      <c r="P49" s="421"/>
      <c r="Q49" s="422"/>
      <c r="R49" s="169"/>
      <c r="S49" s="170"/>
    </row>
    <row r="50" spans="2:19" ht="21" x14ac:dyDescent="0.75">
      <c r="B50" s="61" t="s">
        <v>216</v>
      </c>
      <c r="C50" s="423"/>
      <c r="D50" s="424"/>
      <c r="E50" s="420"/>
      <c r="F50" s="421"/>
      <c r="G50" s="421"/>
      <c r="H50" s="421"/>
      <c r="I50" s="421"/>
      <c r="J50" s="421"/>
      <c r="K50" s="421"/>
      <c r="L50" s="421"/>
      <c r="M50" s="421"/>
      <c r="N50" s="422"/>
      <c r="O50" s="420"/>
      <c r="P50" s="421"/>
      <c r="Q50" s="422"/>
      <c r="R50" s="404"/>
      <c r="S50" s="405"/>
    </row>
    <row r="51" spans="2:19" ht="21" x14ac:dyDescent="0.75">
      <c r="B51" s="61" t="s">
        <v>217</v>
      </c>
      <c r="C51" s="423"/>
      <c r="D51" s="424"/>
      <c r="E51" s="420"/>
      <c r="F51" s="421"/>
      <c r="G51" s="421"/>
      <c r="H51" s="421"/>
      <c r="I51" s="421"/>
      <c r="J51" s="421"/>
      <c r="K51" s="421"/>
      <c r="L51" s="421"/>
      <c r="M51" s="421"/>
      <c r="N51" s="422"/>
      <c r="O51" s="420"/>
      <c r="P51" s="421"/>
      <c r="Q51" s="422"/>
      <c r="R51" s="404"/>
      <c r="S51" s="405"/>
    </row>
    <row r="52" spans="2:19" ht="21" x14ac:dyDescent="0.75">
      <c r="B52" s="61" t="s">
        <v>218</v>
      </c>
      <c r="C52" s="423"/>
      <c r="D52" s="424"/>
      <c r="E52" s="420"/>
      <c r="F52" s="421"/>
      <c r="G52" s="421"/>
      <c r="H52" s="421"/>
      <c r="I52" s="421"/>
      <c r="J52" s="421"/>
      <c r="K52" s="421"/>
      <c r="L52" s="421"/>
      <c r="M52" s="421"/>
      <c r="N52" s="422"/>
      <c r="O52" s="420"/>
      <c r="P52" s="421"/>
      <c r="Q52" s="422"/>
      <c r="R52" s="404"/>
      <c r="S52" s="405"/>
    </row>
    <row r="53" spans="2:19" ht="21" x14ac:dyDescent="0.75">
      <c r="B53" s="61" t="s">
        <v>219</v>
      </c>
      <c r="C53" s="423"/>
      <c r="D53" s="424"/>
      <c r="E53" s="420"/>
      <c r="F53" s="421"/>
      <c r="G53" s="421"/>
      <c r="H53" s="421"/>
      <c r="I53" s="421"/>
      <c r="J53" s="421"/>
      <c r="K53" s="421"/>
      <c r="L53" s="421"/>
      <c r="M53" s="421"/>
      <c r="N53" s="422"/>
      <c r="O53" s="420"/>
      <c r="P53" s="421"/>
      <c r="Q53" s="422"/>
      <c r="R53" s="169"/>
      <c r="S53" s="170"/>
    </row>
    <row r="54" spans="2:19" ht="21" x14ac:dyDescent="0.75">
      <c r="B54" s="61" t="s">
        <v>220</v>
      </c>
      <c r="C54" s="423"/>
      <c r="D54" s="424"/>
      <c r="E54" s="420"/>
      <c r="F54" s="421"/>
      <c r="G54" s="421"/>
      <c r="H54" s="421"/>
      <c r="I54" s="421"/>
      <c r="J54" s="421"/>
      <c r="K54" s="421"/>
      <c r="L54" s="421"/>
      <c r="M54" s="421"/>
      <c r="N54" s="422"/>
      <c r="O54" s="420"/>
      <c r="P54" s="421"/>
      <c r="Q54" s="422"/>
      <c r="R54" s="169"/>
      <c r="S54" s="170"/>
    </row>
  </sheetData>
  <sheetProtection sheet="1" objects="1" scenarios="1"/>
  <mergeCells count="175">
    <mergeCell ref="R52:S52"/>
    <mergeCell ref="R50:S50"/>
    <mergeCell ref="R51:S51"/>
    <mergeCell ref="E49:N49"/>
    <mergeCell ref="O49:Q49"/>
    <mergeCell ref="E50:N50"/>
    <mergeCell ref="O50:Q50"/>
    <mergeCell ref="E51:N51"/>
    <mergeCell ref="O51:Q51"/>
    <mergeCell ref="E52:N52"/>
    <mergeCell ref="C46:D46"/>
    <mergeCell ref="C47:D47"/>
    <mergeCell ref="C48:D48"/>
    <mergeCell ref="C49:D49"/>
    <mergeCell ref="R29:S29"/>
    <mergeCell ref="R30:S30"/>
    <mergeCell ref="R31:S31"/>
    <mergeCell ref="R22:S22"/>
    <mergeCell ref="R23:S23"/>
    <mergeCell ref="R43:S43"/>
    <mergeCell ref="R44:S44"/>
    <mergeCell ref="R45:S45"/>
    <mergeCell ref="R36:S36"/>
    <mergeCell ref="R37:S37"/>
    <mergeCell ref="R38:S38"/>
    <mergeCell ref="E33:N33"/>
    <mergeCell ref="O33:Q33"/>
    <mergeCell ref="E34:N34"/>
    <mergeCell ref="O34:Q34"/>
    <mergeCell ref="E35:N35"/>
    <mergeCell ref="O35:Q35"/>
    <mergeCell ref="E36:N36"/>
    <mergeCell ref="O36:Q36"/>
    <mergeCell ref="E37:N37"/>
    <mergeCell ref="R14:S14"/>
    <mergeCell ref="C7:D7"/>
    <mergeCell ref="R7:S7"/>
    <mergeCell ref="C13:D13"/>
    <mergeCell ref="R13:S13"/>
    <mergeCell ref="C21:D21"/>
    <mergeCell ref="C22:D22"/>
    <mergeCell ref="C23:D23"/>
    <mergeCell ref="C15:D15"/>
    <mergeCell ref="E22:N22"/>
    <mergeCell ref="O22:Q22"/>
    <mergeCell ref="E23:N23"/>
    <mergeCell ref="O23:Q23"/>
    <mergeCell ref="R15:S15"/>
    <mergeCell ref="R21:S21"/>
    <mergeCell ref="E7:N7"/>
    <mergeCell ref="O7:Q7"/>
    <mergeCell ref="E8:N8"/>
    <mergeCell ref="O8:Q8"/>
    <mergeCell ref="E9:N9"/>
    <mergeCell ref="O9:Q9"/>
    <mergeCell ref="E10:N10"/>
    <mergeCell ref="O10:Q10"/>
    <mergeCell ref="E11:N11"/>
    <mergeCell ref="C5:D5"/>
    <mergeCell ref="R5:S5"/>
    <mergeCell ref="C6:D6"/>
    <mergeCell ref="R6:S6"/>
    <mergeCell ref="C3:D3"/>
    <mergeCell ref="R3:S3"/>
    <mergeCell ref="C4:D4"/>
    <mergeCell ref="R4:S4"/>
    <mergeCell ref="E3:N3"/>
    <mergeCell ref="O3:Q3"/>
    <mergeCell ref="E4:N4"/>
    <mergeCell ref="O4:Q4"/>
    <mergeCell ref="E5:N5"/>
    <mergeCell ref="O5:Q5"/>
    <mergeCell ref="E6:N6"/>
    <mergeCell ref="O6:Q6"/>
    <mergeCell ref="O11:Q11"/>
    <mergeCell ref="E12:N12"/>
    <mergeCell ref="O12:Q12"/>
    <mergeCell ref="E13:N13"/>
    <mergeCell ref="O13:Q13"/>
    <mergeCell ref="E14:N14"/>
    <mergeCell ref="O14:Q14"/>
    <mergeCell ref="E15:N15"/>
    <mergeCell ref="O15:Q15"/>
    <mergeCell ref="E16:N16"/>
    <mergeCell ref="O16:Q16"/>
    <mergeCell ref="E17:N17"/>
    <mergeCell ref="O17:Q17"/>
    <mergeCell ref="E18:N18"/>
    <mergeCell ref="O18:Q18"/>
    <mergeCell ref="E19:N19"/>
    <mergeCell ref="O19:Q19"/>
    <mergeCell ref="E20:N20"/>
    <mergeCell ref="O20:Q20"/>
    <mergeCell ref="E21:N21"/>
    <mergeCell ref="O21:Q21"/>
    <mergeCell ref="O29:Q29"/>
    <mergeCell ref="E30:N30"/>
    <mergeCell ref="O30:Q30"/>
    <mergeCell ref="E31:N31"/>
    <mergeCell ref="O31:Q31"/>
    <mergeCell ref="E32:N32"/>
    <mergeCell ref="O32:Q32"/>
    <mergeCell ref="E24:N24"/>
    <mergeCell ref="O24:Q24"/>
    <mergeCell ref="E25:N25"/>
    <mergeCell ref="O25:Q25"/>
    <mergeCell ref="E26:N26"/>
    <mergeCell ref="O26:Q26"/>
    <mergeCell ref="E27:N27"/>
    <mergeCell ref="O27:Q27"/>
    <mergeCell ref="E28:N28"/>
    <mergeCell ref="O28:Q28"/>
    <mergeCell ref="E29:N29"/>
    <mergeCell ref="O37:Q37"/>
    <mergeCell ref="E38:N38"/>
    <mergeCell ref="O38:Q38"/>
    <mergeCell ref="E39:N39"/>
    <mergeCell ref="O39:Q39"/>
    <mergeCell ref="E40:N40"/>
    <mergeCell ref="O40:Q40"/>
    <mergeCell ref="E41:N41"/>
    <mergeCell ref="O41:Q41"/>
    <mergeCell ref="E42:N42"/>
    <mergeCell ref="O42:Q42"/>
    <mergeCell ref="E43:N43"/>
    <mergeCell ref="O43:Q43"/>
    <mergeCell ref="O52:Q52"/>
    <mergeCell ref="E53:N53"/>
    <mergeCell ref="O53:Q53"/>
    <mergeCell ref="E54:N54"/>
    <mergeCell ref="O54:Q54"/>
    <mergeCell ref="E44:N44"/>
    <mergeCell ref="O44:Q44"/>
    <mergeCell ref="E45:N45"/>
    <mergeCell ref="O45:Q45"/>
    <mergeCell ref="E46:N46"/>
    <mergeCell ref="O46:Q46"/>
    <mergeCell ref="E47:N47"/>
    <mergeCell ref="O47:Q47"/>
    <mergeCell ref="E48:N48"/>
    <mergeCell ref="O48:Q48"/>
    <mergeCell ref="C8:D8"/>
    <mergeCell ref="C9:D9"/>
    <mergeCell ref="C10:D10"/>
    <mergeCell ref="C11:D11"/>
    <mergeCell ref="C12:D12"/>
    <mergeCell ref="C16:D16"/>
    <mergeCell ref="C17:D17"/>
    <mergeCell ref="C18:D18"/>
    <mergeCell ref="C19:D19"/>
    <mergeCell ref="C14:D14"/>
    <mergeCell ref="C53:D53"/>
    <mergeCell ref="C54:D54"/>
    <mergeCell ref="C20:D20"/>
    <mergeCell ref="C24:D24"/>
    <mergeCell ref="C25:D25"/>
    <mergeCell ref="C26:D26"/>
    <mergeCell ref="C27:D27"/>
    <mergeCell ref="C28:D28"/>
    <mergeCell ref="C32:D32"/>
    <mergeCell ref="C33:D33"/>
    <mergeCell ref="C34:D34"/>
    <mergeCell ref="C36:D36"/>
    <mergeCell ref="C37:D37"/>
    <mergeCell ref="C38:D38"/>
    <mergeCell ref="C29:D29"/>
    <mergeCell ref="C30:D30"/>
    <mergeCell ref="C31:D31"/>
    <mergeCell ref="C51:D51"/>
    <mergeCell ref="C52:D52"/>
    <mergeCell ref="C45:D45"/>
    <mergeCell ref="C50:D50"/>
    <mergeCell ref="C43:D43"/>
    <mergeCell ref="C44:D44"/>
    <mergeCell ref="C35:D35"/>
  </mergeCells>
  <printOptions horizontalCentered="1"/>
  <pageMargins left="0.82677165354330717" right="0" top="0.86614173228346458" bottom="0.39370078740157483" header="0" footer="0"/>
  <pageSetup scale="71"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S79"/>
  <sheetViews>
    <sheetView showGridLines="0" topLeftCell="A11" zoomScale="70" zoomScaleNormal="70" zoomScaleSheetLayoutView="55" zoomScalePageLayoutView="70" workbookViewId="0">
      <selection activeCell="E10" sqref="E10:T10"/>
    </sheetView>
  </sheetViews>
  <sheetFormatPr baseColWidth="10" defaultColWidth="11.453125" defaultRowHeight="19.5" x14ac:dyDescent="0.75"/>
  <cols>
    <col min="1" max="2" width="1.54296875" style="76" customWidth="1"/>
    <col min="3" max="6" width="11.453125" style="76"/>
    <col min="7" max="7" width="11.453125" style="76" customWidth="1"/>
    <col min="8" max="12" width="11.453125" style="76"/>
    <col min="13" max="13" width="20" style="76" customWidth="1"/>
    <col min="14"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472"/>
      <c r="D2" s="472"/>
      <c r="E2" s="472"/>
      <c r="F2" s="472"/>
      <c r="G2" s="472"/>
      <c r="H2" s="472"/>
      <c r="I2" s="472"/>
      <c r="J2" s="472"/>
      <c r="K2" s="472"/>
      <c r="L2" s="472"/>
      <c r="M2" s="472"/>
      <c r="N2" s="472"/>
      <c r="O2" s="472"/>
      <c r="P2" s="472"/>
      <c r="Q2" s="472"/>
      <c r="R2" s="472"/>
    </row>
    <row r="3" spans="1:19" ht="30" customHeight="1" x14ac:dyDescent="0.75">
      <c r="C3" s="473" t="s">
        <v>221</v>
      </c>
      <c r="D3" s="473"/>
      <c r="E3" s="473"/>
      <c r="F3" s="473"/>
      <c r="G3" s="473"/>
      <c r="H3" s="473"/>
      <c r="I3" s="473"/>
      <c r="J3" s="473"/>
      <c r="K3" s="473"/>
      <c r="L3" s="473"/>
      <c r="M3" s="473"/>
      <c r="N3" s="473"/>
      <c r="O3" s="473"/>
      <c r="P3" s="473"/>
      <c r="Q3" s="473"/>
      <c r="R3" s="473"/>
    </row>
    <row r="4" spans="1:19" ht="44.25" customHeight="1" x14ac:dyDescent="0.75">
      <c r="C4" s="474" t="s">
        <v>222</v>
      </c>
      <c r="D4" s="475"/>
      <c r="E4" s="475"/>
      <c r="F4" s="475"/>
      <c r="G4" s="475" t="s">
        <v>223</v>
      </c>
      <c r="H4" s="475"/>
      <c r="I4" s="475"/>
      <c r="J4" s="475"/>
      <c r="K4" s="475"/>
      <c r="L4" s="475"/>
      <c r="M4" s="475"/>
      <c r="N4" s="475"/>
      <c r="O4" s="475"/>
      <c r="P4" s="475"/>
      <c r="Q4" s="475"/>
      <c r="R4" s="476"/>
    </row>
    <row r="5" spans="1:19" ht="21" x14ac:dyDescent="0.75">
      <c r="A5" s="77"/>
      <c r="B5" s="77"/>
      <c r="C5" s="478"/>
      <c r="D5" s="479"/>
      <c r="E5" s="479"/>
      <c r="F5" s="479"/>
      <c r="G5" s="482"/>
      <c r="H5" s="482"/>
      <c r="I5" s="482"/>
      <c r="J5" s="482"/>
      <c r="K5" s="482"/>
      <c r="L5" s="482"/>
      <c r="M5" s="482"/>
      <c r="N5" s="482"/>
      <c r="O5" s="482"/>
      <c r="P5" s="482"/>
      <c r="Q5" s="482"/>
      <c r="R5" s="483"/>
      <c r="S5" s="77"/>
    </row>
    <row r="6" spans="1:19" ht="21" x14ac:dyDescent="0.75">
      <c r="A6" s="77"/>
      <c r="B6" s="77"/>
      <c r="C6" s="478"/>
      <c r="D6" s="479"/>
      <c r="E6" s="479"/>
      <c r="F6" s="479"/>
      <c r="G6" s="482"/>
      <c r="H6" s="482"/>
      <c r="I6" s="482"/>
      <c r="J6" s="482"/>
      <c r="K6" s="482"/>
      <c r="L6" s="482"/>
      <c r="M6" s="482"/>
      <c r="N6" s="482"/>
      <c r="O6" s="482"/>
      <c r="P6" s="482"/>
      <c r="Q6" s="482"/>
      <c r="R6" s="483"/>
      <c r="S6" s="77"/>
    </row>
    <row r="7" spans="1:19" ht="21" x14ac:dyDescent="0.75">
      <c r="A7" s="77"/>
      <c r="B7" s="77"/>
      <c r="C7" s="478"/>
      <c r="D7" s="479"/>
      <c r="E7" s="479"/>
      <c r="F7" s="479"/>
      <c r="G7" s="482"/>
      <c r="H7" s="482"/>
      <c r="I7" s="482"/>
      <c r="J7" s="482"/>
      <c r="K7" s="482"/>
      <c r="L7" s="482"/>
      <c r="M7" s="482"/>
      <c r="N7" s="482"/>
      <c r="O7" s="482"/>
      <c r="P7" s="482"/>
      <c r="Q7" s="482"/>
      <c r="R7" s="483"/>
      <c r="S7" s="77"/>
    </row>
    <row r="8" spans="1:19" ht="21" x14ac:dyDescent="0.75">
      <c r="A8" s="77"/>
      <c r="B8" s="77"/>
      <c r="C8" s="480"/>
      <c r="D8" s="481"/>
      <c r="E8" s="481"/>
      <c r="F8" s="481"/>
      <c r="G8" s="484"/>
      <c r="H8" s="484"/>
      <c r="I8" s="484"/>
      <c r="J8" s="484"/>
      <c r="K8" s="484"/>
      <c r="L8" s="484"/>
      <c r="M8" s="484"/>
      <c r="N8" s="484"/>
      <c r="O8" s="484"/>
      <c r="P8" s="484"/>
      <c r="Q8" s="484"/>
      <c r="R8" s="485"/>
      <c r="S8" s="77"/>
    </row>
    <row r="9" spans="1:19" ht="59.25" customHeight="1"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347" t="s">
        <v>224</v>
      </c>
      <c r="D11" s="347"/>
      <c r="E11" s="347"/>
      <c r="F11" s="347"/>
      <c r="G11" s="470" t="s">
        <v>81</v>
      </c>
      <c r="H11" s="471"/>
      <c r="I11" s="470" t="s">
        <v>82</v>
      </c>
      <c r="J11" s="471"/>
      <c r="K11" s="469" t="s">
        <v>225</v>
      </c>
      <c r="L11" s="469"/>
      <c r="M11" s="477"/>
      <c r="N11" s="477"/>
      <c r="O11" s="477"/>
      <c r="P11" s="477"/>
      <c r="Q11" s="477"/>
      <c r="R11" s="477"/>
      <c r="S11" s="77"/>
    </row>
    <row r="12" spans="1:19" ht="53.25" customHeight="1" x14ac:dyDescent="0.75">
      <c r="A12" s="77"/>
      <c r="B12" s="77"/>
      <c r="C12" s="347"/>
      <c r="D12" s="347"/>
      <c r="E12" s="347"/>
      <c r="F12" s="347"/>
      <c r="G12" s="470"/>
      <c r="H12" s="471"/>
      <c r="I12" s="470"/>
      <c r="J12" s="471"/>
      <c r="K12" s="469"/>
      <c r="L12" s="469"/>
      <c r="M12" s="477"/>
      <c r="N12" s="477"/>
      <c r="O12" s="477"/>
      <c r="P12" s="477"/>
      <c r="Q12" s="477"/>
      <c r="R12" s="477"/>
      <c r="S12" s="77"/>
    </row>
    <row r="13" spans="1:19" ht="8.15" customHeight="1" x14ac:dyDescent="0.75">
      <c r="A13" s="77"/>
      <c r="B13" s="77"/>
      <c r="C13" s="188"/>
      <c r="D13" s="188"/>
      <c r="E13" s="188"/>
      <c r="F13" s="188"/>
      <c r="G13" s="215"/>
      <c r="H13" s="215"/>
      <c r="I13" s="215"/>
      <c r="J13" s="215"/>
      <c r="K13" s="78"/>
      <c r="L13" s="78"/>
      <c r="M13" s="78"/>
      <c r="N13" s="77"/>
      <c r="O13" s="77"/>
      <c r="P13" s="77"/>
      <c r="Q13" s="77"/>
      <c r="R13" s="77"/>
      <c r="S13" s="77"/>
    </row>
    <row r="14" spans="1:19" ht="81" customHeight="1" x14ac:dyDescent="0.75">
      <c r="A14" s="77"/>
      <c r="B14" s="77"/>
      <c r="C14" s="468" t="s">
        <v>226</v>
      </c>
      <c r="D14" s="468"/>
      <c r="E14" s="468"/>
      <c r="F14" s="468"/>
      <c r="G14" s="468"/>
      <c r="H14" s="470" t="s">
        <v>81</v>
      </c>
      <c r="I14" s="471"/>
      <c r="J14" s="470" t="s">
        <v>82</v>
      </c>
      <c r="K14" s="471"/>
      <c r="L14" s="79"/>
      <c r="M14" s="79"/>
      <c r="N14" s="79"/>
      <c r="O14" s="79"/>
      <c r="P14" s="77"/>
      <c r="Q14" s="77"/>
      <c r="R14" s="77"/>
      <c r="S14" s="77"/>
    </row>
    <row r="15" spans="1:19" ht="15" customHeight="1" x14ac:dyDescent="0.75">
      <c r="A15" s="77"/>
      <c r="B15" s="77"/>
      <c r="C15" s="468"/>
      <c r="D15" s="468"/>
      <c r="E15" s="468"/>
      <c r="F15" s="468"/>
      <c r="G15" s="468"/>
      <c r="H15" s="470"/>
      <c r="I15" s="471"/>
      <c r="J15" s="470"/>
      <c r="K15" s="471"/>
      <c r="L15" s="79"/>
      <c r="M15" s="79"/>
      <c r="N15" s="79"/>
      <c r="O15" s="79"/>
      <c r="P15" s="77"/>
      <c r="Q15" s="77"/>
      <c r="R15" s="77"/>
      <c r="S15" s="77"/>
    </row>
    <row r="16" spans="1:19" ht="28" x14ac:dyDescent="0.75">
      <c r="A16" s="77"/>
      <c r="B16" s="77"/>
      <c r="C16" s="188"/>
      <c r="D16" s="188"/>
      <c r="E16" s="188"/>
      <c r="F16" s="188"/>
      <c r="G16" s="188"/>
      <c r="H16" s="215"/>
      <c r="I16" s="215"/>
      <c r="J16" s="215"/>
      <c r="K16" s="215"/>
      <c r="L16" s="215"/>
      <c r="M16" s="215"/>
      <c r="N16" s="215"/>
      <c r="O16" s="215"/>
      <c r="P16" s="215"/>
      <c r="Q16" s="77"/>
      <c r="R16" s="77"/>
      <c r="S16" s="77"/>
    </row>
    <row r="17" spans="1:19" ht="21" x14ac:dyDescent="0.75">
      <c r="A17" s="77"/>
      <c r="B17" s="77"/>
      <c r="C17" s="468" t="s">
        <v>227</v>
      </c>
      <c r="D17" s="468"/>
      <c r="E17" s="468"/>
      <c r="F17" s="468"/>
      <c r="G17" s="468"/>
      <c r="H17" s="468"/>
      <c r="I17" s="468"/>
      <c r="J17" s="474" t="s">
        <v>228</v>
      </c>
      <c r="K17" s="475"/>
      <c r="L17" s="475"/>
      <c r="M17" s="475" t="s">
        <v>229</v>
      </c>
      <c r="N17" s="475"/>
      <c r="O17" s="475"/>
      <c r="P17" s="475" t="s">
        <v>230</v>
      </c>
      <c r="Q17" s="475"/>
      <c r="R17" s="476"/>
      <c r="S17" s="77"/>
    </row>
    <row r="18" spans="1:19" ht="21" x14ac:dyDescent="0.75">
      <c r="A18" s="77"/>
      <c r="B18" s="77"/>
      <c r="C18" s="468"/>
      <c r="D18" s="468"/>
      <c r="E18" s="468"/>
      <c r="F18" s="468"/>
      <c r="G18" s="468"/>
      <c r="H18" s="468"/>
      <c r="I18" s="468"/>
      <c r="J18" s="493"/>
      <c r="K18" s="494"/>
      <c r="L18" s="494"/>
      <c r="M18" s="494"/>
      <c r="N18" s="494"/>
      <c r="O18" s="494"/>
      <c r="P18" s="494"/>
      <c r="Q18" s="494"/>
      <c r="R18" s="495"/>
      <c r="S18" s="77"/>
    </row>
    <row r="19" spans="1:19" ht="21" x14ac:dyDescent="0.75">
      <c r="A19" s="77"/>
      <c r="B19" s="77"/>
      <c r="C19" s="468"/>
      <c r="D19" s="468"/>
      <c r="E19" s="468"/>
      <c r="F19" s="468"/>
      <c r="G19" s="468"/>
      <c r="H19" s="468"/>
      <c r="I19" s="468"/>
      <c r="J19" s="488"/>
      <c r="K19" s="489"/>
      <c r="L19" s="489"/>
      <c r="M19" s="489"/>
      <c r="N19" s="489"/>
      <c r="O19" s="489"/>
      <c r="P19" s="489"/>
      <c r="Q19" s="489"/>
      <c r="R19" s="490"/>
      <c r="S19" s="77"/>
    </row>
    <row r="20" spans="1:19" ht="21" x14ac:dyDescent="0.75">
      <c r="A20" s="77"/>
      <c r="B20" s="77"/>
      <c r="C20" s="80"/>
      <c r="D20" s="80"/>
      <c r="E20" s="80"/>
      <c r="F20" s="80"/>
      <c r="G20" s="80"/>
      <c r="H20" s="80"/>
      <c r="I20" s="80"/>
      <c r="J20" s="215"/>
      <c r="K20" s="215"/>
      <c r="L20" s="215"/>
      <c r="M20" s="215"/>
      <c r="N20" s="215"/>
      <c r="O20" s="215"/>
      <c r="P20" s="215"/>
      <c r="Q20" s="215"/>
      <c r="R20" s="215"/>
      <c r="S20" s="77"/>
    </row>
    <row r="21" spans="1:19" ht="28" x14ac:dyDescent="0.75">
      <c r="A21" s="77"/>
      <c r="B21" s="77"/>
      <c r="C21" s="491"/>
      <c r="D21" s="491"/>
      <c r="E21" s="491"/>
      <c r="F21" s="491"/>
      <c r="G21" s="491"/>
      <c r="H21" s="491"/>
      <c r="I21" s="491"/>
      <c r="J21" s="215"/>
      <c r="K21" s="215"/>
      <c r="L21" s="215"/>
      <c r="M21" s="215"/>
      <c r="N21" s="215"/>
      <c r="O21" s="215"/>
      <c r="P21" s="215"/>
      <c r="Q21" s="215"/>
      <c r="R21" s="215"/>
      <c r="S21" s="77"/>
    </row>
    <row r="22" spans="1:19" ht="4" customHeight="1" x14ac:dyDescent="0.75">
      <c r="A22" s="77"/>
      <c r="B22" s="77"/>
      <c r="C22" s="188"/>
      <c r="D22" s="188"/>
      <c r="E22" s="188"/>
      <c r="F22" s="188"/>
      <c r="G22" s="188"/>
      <c r="H22" s="188"/>
      <c r="I22" s="188"/>
      <c r="J22" s="215"/>
      <c r="K22" s="215"/>
      <c r="L22" s="215"/>
      <c r="M22" s="215"/>
      <c r="N22" s="215"/>
      <c r="O22" s="215"/>
      <c r="P22" s="215"/>
      <c r="Q22" s="215"/>
      <c r="R22" s="215"/>
      <c r="S22" s="77"/>
    </row>
    <row r="23" spans="1:19" ht="28" x14ac:dyDescent="0.75">
      <c r="A23" s="77"/>
      <c r="B23" s="77"/>
      <c r="C23" s="492" t="s">
        <v>231</v>
      </c>
      <c r="D23" s="492"/>
      <c r="E23" s="492"/>
      <c r="F23" s="492"/>
      <c r="G23" s="492"/>
      <c r="H23" s="492"/>
      <c r="I23" s="492"/>
      <c r="J23" s="492"/>
      <c r="K23" s="492"/>
      <c r="L23" s="492"/>
      <c r="M23" s="492"/>
      <c r="N23" s="492"/>
      <c r="O23" s="492"/>
      <c r="P23" s="492"/>
      <c r="Q23" s="492"/>
      <c r="R23" s="492"/>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487" t="s">
        <v>232</v>
      </c>
      <c r="D25" s="487"/>
      <c r="E25" s="487"/>
      <c r="F25" s="487"/>
      <c r="G25" s="487"/>
      <c r="H25" s="487"/>
      <c r="I25" s="487"/>
      <c r="J25" s="487"/>
      <c r="K25" s="487"/>
      <c r="L25" s="487"/>
      <c r="M25" s="487"/>
      <c r="N25" s="487"/>
      <c r="O25" s="487"/>
      <c r="P25" s="486"/>
      <c r="Q25" s="486"/>
      <c r="R25" s="486"/>
      <c r="S25" s="77"/>
    </row>
    <row r="26" spans="1:19" ht="4" customHeight="1" x14ac:dyDescent="0.75">
      <c r="A26" s="77"/>
      <c r="B26" s="77"/>
      <c r="C26" s="82"/>
      <c r="D26" s="82"/>
      <c r="E26" s="82"/>
      <c r="F26" s="82"/>
      <c r="G26" s="82"/>
      <c r="H26" s="82"/>
      <c r="I26" s="82"/>
      <c r="J26" s="82"/>
      <c r="K26" s="82"/>
      <c r="L26" s="82"/>
      <c r="M26" s="82"/>
      <c r="N26" s="82"/>
      <c r="O26" s="82"/>
      <c r="P26" s="83"/>
      <c r="Q26" s="83"/>
      <c r="R26" s="83"/>
      <c r="S26" s="77"/>
    </row>
    <row r="27" spans="1:19" ht="28" x14ac:dyDescent="0.75">
      <c r="A27" s="77"/>
      <c r="B27" s="77"/>
      <c r="C27" s="487" t="s">
        <v>233</v>
      </c>
      <c r="D27" s="487"/>
      <c r="E27" s="487"/>
      <c r="F27" s="487"/>
      <c r="G27" s="487"/>
      <c r="H27" s="487"/>
      <c r="I27" s="487"/>
      <c r="J27" s="487"/>
      <c r="K27" s="487"/>
      <c r="L27" s="487"/>
      <c r="M27" s="487"/>
      <c r="N27" s="487"/>
      <c r="O27" s="487"/>
      <c r="P27" s="486"/>
      <c r="Q27" s="486"/>
      <c r="R27" s="486"/>
      <c r="S27" s="77"/>
    </row>
    <row r="28" spans="1:19" ht="4" customHeight="1" x14ac:dyDescent="0.75">
      <c r="A28" s="77"/>
      <c r="B28" s="77"/>
      <c r="C28" s="82"/>
      <c r="D28" s="82"/>
      <c r="E28" s="82"/>
      <c r="F28" s="82"/>
      <c r="G28" s="82"/>
      <c r="H28" s="82"/>
      <c r="I28" s="82"/>
      <c r="J28" s="82"/>
      <c r="K28" s="82"/>
      <c r="L28" s="82"/>
      <c r="M28" s="82"/>
      <c r="N28" s="82"/>
      <c r="O28" s="82"/>
      <c r="P28" s="83"/>
      <c r="Q28" s="83"/>
      <c r="R28" s="83"/>
      <c r="S28" s="77"/>
    </row>
    <row r="29" spans="1:19" ht="28" x14ac:dyDescent="0.75">
      <c r="A29" s="77"/>
      <c r="B29" s="77"/>
      <c r="C29" s="487" t="s">
        <v>234</v>
      </c>
      <c r="D29" s="487"/>
      <c r="E29" s="487"/>
      <c r="F29" s="487"/>
      <c r="G29" s="487"/>
      <c r="H29" s="487"/>
      <c r="I29" s="487"/>
      <c r="J29" s="487"/>
      <c r="K29" s="487"/>
      <c r="L29" s="487"/>
      <c r="M29" s="487"/>
      <c r="N29" s="487"/>
      <c r="O29" s="487"/>
      <c r="P29" s="486"/>
      <c r="Q29" s="486"/>
      <c r="R29" s="486"/>
      <c r="S29" s="77"/>
    </row>
    <row r="30" spans="1:19" ht="19.5" customHeight="1" x14ac:dyDescent="0.75">
      <c r="A30" s="77"/>
      <c r="B30" s="77"/>
      <c r="C30" s="77"/>
      <c r="D30" s="77"/>
      <c r="E30" s="77"/>
      <c r="F30" s="77"/>
      <c r="G30" s="77"/>
      <c r="H30" s="77"/>
      <c r="I30" s="77"/>
      <c r="J30" s="77"/>
      <c r="K30" s="77"/>
      <c r="L30" s="77"/>
      <c r="M30" s="77"/>
      <c r="N30" s="77"/>
      <c r="O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19" x14ac:dyDescent="0.75">
      <c r="A33" s="77"/>
      <c r="B33" s="77"/>
      <c r="C33" s="77"/>
      <c r="D33" s="77"/>
      <c r="E33" s="77"/>
      <c r="F33" s="77"/>
      <c r="G33" s="77"/>
      <c r="H33" s="77"/>
      <c r="I33" s="77"/>
      <c r="J33" s="77"/>
      <c r="K33" s="77"/>
      <c r="L33" s="77"/>
      <c r="M33" s="77"/>
      <c r="N33" s="77"/>
      <c r="O33" s="77"/>
      <c r="P33" s="77"/>
      <c r="Q33" s="77"/>
      <c r="R33" s="77"/>
      <c r="S33" s="77"/>
    </row>
    <row r="34" spans="1:19" x14ac:dyDescent="0.75">
      <c r="A34" s="77"/>
      <c r="B34" s="77"/>
      <c r="C34" s="77"/>
      <c r="D34" s="77"/>
      <c r="E34" s="77"/>
      <c r="F34" s="77"/>
      <c r="G34" s="77"/>
      <c r="H34" s="77"/>
      <c r="I34" s="77"/>
      <c r="J34" s="77"/>
      <c r="K34" s="77"/>
      <c r="L34" s="77"/>
      <c r="M34" s="77"/>
      <c r="N34" s="77"/>
      <c r="O34" s="77"/>
      <c r="P34" s="77"/>
      <c r="Q34" s="77"/>
      <c r="R34" s="77"/>
      <c r="S34" s="77"/>
    </row>
    <row r="38" spans="1:19" ht="21" x14ac:dyDescent="0.8">
      <c r="C38" s="84"/>
      <c r="D38" s="84"/>
      <c r="E38" s="84"/>
      <c r="F38" s="84"/>
      <c r="G38" s="84"/>
      <c r="H38" s="461" t="s">
        <v>235</v>
      </c>
      <c r="I38" s="461"/>
      <c r="J38" s="461"/>
      <c r="K38" s="461"/>
      <c r="L38" s="461"/>
      <c r="M38" s="461"/>
      <c r="N38" s="84"/>
      <c r="O38" s="84"/>
      <c r="P38" s="84"/>
      <c r="Q38" s="84"/>
      <c r="R38" s="84"/>
      <c r="S38" s="84"/>
    </row>
    <row r="39" spans="1:19" ht="21" x14ac:dyDescent="0.8">
      <c r="C39" s="84"/>
      <c r="D39" s="84"/>
      <c r="E39" s="85" t="s">
        <v>236</v>
      </c>
      <c r="F39" s="158"/>
      <c r="G39" s="462" t="s">
        <v>237</v>
      </c>
      <c r="H39" s="463"/>
      <c r="I39" s="158"/>
      <c r="J39" s="462" t="s">
        <v>238</v>
      </c>
      <c r="K39" s="464"/>
      <c r="L39" s="463"/>
      <c r="M39" s="158"/>
      <c r="N39" s="465" t="s">
        <v>239</v>
      </c>
      <c r="O39" s="465"/>
      <c r="P39" s="466"/>
      <c r="Q39" s="466"/>
      <c r="R39" s="466"/>
      <c r="S39" s="467"/>
    </row>
    <row r="40" spans="1:19" ht="21" x14ac:dyDescent="0.8">
      <c r="C40" s="84"/>
      <c r="D40" s="84"/>
      <c r="E40" s="84"/>
      <c r="F40" s="84"/>
      <c r="G40" s="84"/>
      <c r="H40" s="84"/>
      <c r="I40" s="84"/>
      <c r="J40" s="84"/>
      <c r="K40" s="84"/>
      <c r="L40" s="84"/>
      <c r="M40" s="84"/>
      <c r="N40" s="84"/>
      <c r="O40" s="84"/>
      <c r="P40" s="84"/>
      <c r="Q40" s="84"/>
      <c r="R40" s="84"/>
      <c r="S40" s="84"/>
    </row>
    <row r="41" spans="1:19" ht="21" x14ac:dyDescent="0.8">
      <c r="C41" s="84"/>
      <c r="D41" s="84"/>
      <c r="E41" s="84"/>
      <c r="F41" s="84"/>
      <c r="G41" s="84"/>
      <c r="H41" s="461" t="s">
        <v>240</v>
      </c>
      <c r="I41" s="461"/>
      <c r="J41" s="461"/>
      <c r="K41" s="461"/>
      <c r="L41" s="461"/>
      <c r="M41" s="461"/>
      <c r="N41" s="84"/>
      <c r="O41" s="84"/>
      <c r="P41" s="84"/>
      <c r="Q41" s="84"/>
      <c r="R41" s="84"/>
      <c r="S41" s="84"/>
    </row>
    <row r="42" spans="1:19" ht="21" x14ac:dyDescent="0.8">
      <c r="C42" s="84"/>
      <c r="D42" s="465" t="s">
        <v>241</v>
      </c>
      <c r="E42" s="465"/>
      <c r="F42" s="158"/>
      <c r="G42" s="462" t="s">
        <v>242</v>
      </c>
      <c r="H42" s="463"/>
      <c r="I42" s="158"/>
      <c r="J42" s="462" t="s">
        <v>243</v>
      </c>
      <c r="K42" s="464"/>
      <c r="L42" s="463"/>
      <c r="M42" s="158"/>
      <c r="N42" s="465" t="s">
        <v>244</v>
      </c>
      <c r="O42" s="462"/>
      <c r="P42" s="158"/>
      <c r="Q42" s="84"/>
      <c r="R42" s="84"/>
      <c r="S42" s="84"/>
    </row>
    <row r="44" spans="1:19" ht="21.5" thickBot="1" x14ac:dyDescent="0.85">
      <c r="E44" s="84"/>
      <c r="F44" s="84"/>
      <c r="G44" s="84"/>
      <c r="H44" s="461" t="s">
        <v>245</v>
      </c>
      <c r="I44" s="461"/>
      <c r="J44" s="461"/>
      <c r="K44" s="461"/>
      <c r="L44" s="461"/>
      <c r="M44" s="461"/>
      <c r="N44" s="84"/>
      <c r="O44" s="84"/>
      <c r="P44" s="84"/>
      <c r="Q44" s="84"/>
      <c r="R44" s="84"/>
      <c r="S44" s="84"/>
    </row>
    <row r="45" spans="1:19" ht="61.5" customHeight="1" thickBot="1" x14ac:dyDescent="0.85">
      <c r="E45" s="458"/>
      <c r="F45" s="459"/>
      <c r="G45" s="459"/>
      <c r="H45" s="459"/>
      <c r="I45" s="459"/>
      <c r="J45" s="459"/>
      <c r="K45" s="459"/>
      <c r="L45" s="459"/>
      <c r="M45" s="459"/>
      <c r="N45" s="459"/>
      <c r="O45" s="459"/>
      <c r="P45" s="460"/>
      <c r="Q45" s="84"/>
      <c r="R45" s="84"/>
      <c r="S45" s="84"/>
    </row>
    <row r="47" spans="1:19" ht="33.75" customHeight="1" x14ac:dyDescent="0.75"/>
    <row r="48" spans="1:19" ht="63.75" customHeight="1" x14ac:dyDescent="0.75"/>
    <row r="49" spans="3:18" ht="15" customHeight="1" x14ac:dyDescent="0.75">
      <c r="C49" s="513" t="s">
        <v>246</v>
      </c>
      <c r="D49" s="513"/>
      <c r="E49" s="513"/>
      <c r="F49" s="513"/>
      <c r="G49" s="513"/>
      <c r="H49" s="513"/>
      <c r="I49" s="513"/>
      <c r="J49" s="513"/>
      <c r="K49" s="513"/>
      <c r="L49" s="513"/>
      <c r="M49" s="513"/>
      <c r="N49" s="513"/>
      <c r="O49" s="513"/>
      <c r="P49" s="513"/>
      <c r="Q49" s="513"/>
      <c r="R49" s="513"/>
    </row>
    <row r="50" spans="3:18" x14ac:dyDescent="0.75">
      <c r="C50" s="513"/>
      <c r="D50" s="513"/>
      <c r="E50" s="513"/>
      <c r="F50" s="513"/>
      <c r="G50" s="513"/>
      <c r="H50" s="513"/>
      <c r="I50" s="513"/>
      <c r="J50" s="513"/>
      <c r="K50" s="513"/>
      <c r="L50" s="513"/>
      <c r="M50" s="513"/>
      <c r="N50" s="513"/>
      <c r="O50" s="513"/>
      <c r="P50" s="513"/>
      <c r="Q50" s="513"/>
      <c r="R50" s="513"/>
    </row>
    <row r="51" spans="3:18" x14ac:dyDescent="0.75">
      <c r="C51" s="513"/>
      <c r="D51" s="513"/>
      <c r="E51" s="513"/>
      <c r="F51" s="513"/>
      <c r="G51" s="513"/>
      <c r="H51" s="513"/>
      <c r="I51" s="513"/>
      <c r="J51" s="513"/>
      <c r="K51" s="513"/>
      <c r="L51" s="513"/>
      <c r="M51" s="513"/>
      <c r="N51" s="513"/>
      <c r="O51" s="513"/>
      <c r="P51" s="513"/>
      <c r="Q51" s="513"/>
      <c r="R51" s="513"/>
    </row>
    <row r="52" spans="3:18" ht="93.75" customHeight="1" x14ac:dyDescent="0.75">
      <c r="C52" s="513"/>
      <c r="D52" s="513"/>
      <c r="E52" s="513"/>
      <c r="F52" s="513"/>
      <c r="G52" s="513"/>
      <c r="H52" s="513"/>
      <c r="I52" s="513"/>
      <c r="J52" s="513"/>
      <c r="K52" s="513"/>
      <c r="L52" s="513"/>
      <c r="M52" s="513"/>
      <c r="N52" s="513"/>
      <c r="O52" s="513"/>
      <c r="P52" s="513"/>
      <c r="Q52" s="513"/>
      <c r="R52" s="513"/>
    </row>
    <row r="53" spans="3:18" ht="85.5" customHeight="1" x14ac:dyDescent="0.75">
      <c r="D53" s="509" t="s">
        <v>247</v>
      </c>
      <c r="E53" s="509"/>
      <c r="F53" s="509"/>
      <c r="G53" s="510"/>
      <c r="H53" s="510"/>
      <c r="I53" s="510"/>
      <c r="J53" s="510"/>
      <c r="K53" s="510"/>
      <c r="L53" s="510"/>
      <c r="M53" s="510"/>
      <c r="N53" s="510"/>
      <c r="O53" s="510"/>
      <c r="P53" s="510"/>
      <c r="Q53" s="510"/>
    </row>
    <row r="55" spans="3:18" s="86" customFormat="1" ht="306" customHeight="1" x14ac:dyDescent="0.75">
      <c r="D55" s="512" t="s">
        <v>24</v>
      </c>
      <c r="E55" s="517"/>
      <c r="F55" s="518"/>
      <c r="G55" s="512" t="s">
        <v>9</v>
      </c>
      <c r="H55" s="517"/>
      <c r="I55" s="511" t="s">
        <v>248</v>
      </c>
      <c r="J55" s="512"/>
      <c r="K55" s="511" t="s">
        <v>249</v>
      </c>
      <c r="L55" s="511"/>
      <c r="M55" s="186" t="s">
        <v>250</v>
      </c>
      <c r="N55" s="511" t="s">
        <v>251</v>
      </c>
      <c r="O55" s="511"/>
      <c r="P55" s="28"/>
    </row>
    <row r="56" spans="3:18" ht="21" x14ac:dyDescent="0.75">
      <c r="D56" s="514" t="str">
        <f>'INFORMACION GENERAL'!$C$192</f>
        <v xml:space="preserve">PRINCIPAL: </v>
      </c>
      <c r="E56" s="515"/>
      <c r="F56" s="516"/>
      <c r="G56" s="507"/>
      <c r="H56" s="508"/>
      <c r="I56" s="496"/>
      <c r="J56" s="497"/>
      <c r="K56" s="498"/>
      <c r="L56" s="498"/>
      <c r="M56" s="187"/>
      <c r="N56" s="499">
        <f>SUM(I56:L56)</f>
        <v>0</v>
      </c>
      <c r="O56" s="499"/>
      <c r="P56" s="30"/>
    </row>
    <row r="57" spans="3:18" ht="21" x14ac:dyDescent="0.75">
      <c r="D57" s="514" t="str">
        <f>'INFORMACION GENERAL'!$C$193</f>
        <v>SITIO 2:</v>
      </c>
      <c r="E57" s="515"/>
      <c r="F57" s="516"/>
      <c r="G57" s="507"/>
      <c r="H57" s="508"/>
      <c r="I57" s="496"/>
      <c r="J57" s="497"/>
      <c r="K57" s="498"/>
      <c r="L57" s="498"/>
      <c r="M57" s="187"/>
      <c r="N57" s="499">
        <f t="shared" ref="N57:N79" si="0">SUM(I57:L57)</f>
        <v>0</v>
      </c>
      <c r="O57" s="499"/>
      <c r="P57" s="30"/>
    </row>
    <row r="58" spans="3:18" ht="21" x14ac:dyDescent="0.75">
      <c r="D58" s="514" t="str">
        <f>'INFORMACION GENERAL'!$C$194</f>
        <v>SITIO 3:</v>
      </c>
      <c r="E58" s="515"/>
      <c r="F58" s="516"/>
      <c r="G58" s="507"/>
      <c r="H58" s="508"/>
      <c r="I58" s="496"/>
      <c r="J58" s="497"/>
      <c r="K58" s="498"/>
      <c r="L58" s="498"/>
      <c r="M58" s="187"/>
      <c r="N58" s="499">
        <f t="shared" si="0"/>
        <v>0</v>
      </c>
      <c r="O58" s="499"/>
      <c r="P58" s="30"/>
    </row>
    <row r="59" spans="3:18" ht="21" x14ac:dyDescent="0.75">
      <c r="D59" s="514" t="str">
        <f>'INFORMACION GENERAL'!$C$195</f>
        <v>SITIO 4:</v>
      </c>
      <c r="E59" s="515"/>
      <c r="F59" s="516"/>
      <c r="G59" s="507"/>
      <c r="H59" s="508"/>
      <c r="I59" s="496"/>
      <c r="J59" s="497"/>
      <c r="K59" s="498"/>
      <c r="L59" s="498"/>
      <c r="M59" s="187"/>
      <c r="N59" s="499">
        <f t="shared" si="0"/>
        <v>0</v>
      </c>
      <c r="O59" s="499"/>
      <c r="P59" s="30"/>
    </row>
    <row r="60" spans="3:18" ht="21" x14ac:dyDescent="0.75">
      <c r="D60" s="514" t="str">
        <f>'INFORMACION GENERAL'!$C$196</f>
        <v>SITIO 5:</v>
      </c>
      <c r="E60" s="515"/>
      <c r="F60" s="516"/>
      <c r="G60" s="507"/>
      <c r="H60" s="508"/>
      <c r="I60" s="496"/>
      <c r="J60" s="497"/>
      <c r="K60" s="498"/>
      <c r="L60" s="498"/>
      <c r="M60" s="187"/>
      <c r="N60" s="499">
        <f t="shared" si="0"/>
        <v>0</v>
      </c>
      <c r="O60" s="499"/>
      <c r="P60" s="30"/>
    </row>
    <row r="61" spans="3:18" ht="21" x14ac:dyDescent="0.75">
      <c r="D61" s="514" t="str">
        <f>'INFORMACION GENERAL'!$C$197</f>
        <v>SITIO 6:</v>
      </c>
      <c r="E61" s="515"/>
      <c r="F61" s="516"/>
      <c r="G61" s="507"/>
      <c r="H61" s="508"/>
      <c r="I61" s="496"/>
      <c r="J61" s="497"/>
      <c r="K61" s="498"/>
      <c r="L61" s="498"/>
      <c r="M61" s="187"/>
      <c r="N61" s="499">
        <f t="shared" si="0"/>
        <v>0</v>
      </c>
      <c r="O61" s="499"/>
      <c r="P61" s="30"/>
    </row>
    <row r="62" spans="3:18" ht="21" x14ac:dyDescent="0.75">
      <c r="D62" s="514" t="str">
        <f>'INFORMACION GENERAL'!$C$198</f>
        <v>SITIO 7:</v>
      </c>
      <c r="E62" s="515"/>
      <c r="F62" s="516"/>
      <c r="G62" s="507"/>
      <c r="H62" s="508"/>
      <c r="I62" s="496"/>
      <c r="J62" s="497"/>
      <c r="K62" s="498"/>
      <c r="L62" s="498"/>
      <c r="M62" s="187"/>
      <c r="N62" s="499">
        <f t="shared" si="0"/>
        <v>0</v>
      </c>
      <c r="O62" s="499"/>
      <c r="P62" s="30"/>
    </row>
    <row r="63" spans="3:18" ht="21" x14ac:dyDescent="0.75">
      <c r="D63" s="514" t="str">
        <f>'INFORMACION GENERAL'!$C$199</f>
        <v>SITIO 8:</v>
      </c>
      <c r="E63" s="515"/>
      <c r="F63" s="516"/>
      <c r="G63" s="507"/>
      <c r="H63" s="508"/>
      <c r="I63" s="496"/>
      <c r="J63" s="497"/>
      <c r="K63" s="498"/>
      <c r="L63" s="498"/>
      <c r="M63" s="187"/>
      <c r="N63" s="499">
        <f t="shared" si="0"/>
        <v>0</v>
      </c>
      <c r="O63" s="499"/>
      <c r="P63" s="30"/>
    </row>
    <row r="64" spans="3:18" ht="21" x14ac:dyDescent="0.75">
      <c r="D64" s="514" t="str">
        <f>+'INFORMACION GENERAL'!$C$200</f>
        <v>SITIO 9:</v>
      </c>
      <c r="E64" s="515"/>
      <c r="F64" s="516"/>
      <c r="G64" s="507"/>
      <c r="H64" s="508"/>
      <c r="I64" s="496"/>
      <c r="J64" s="497"/>
      <c r="K64" s="498"/>
      <c r="L64" s="498"/>
      <c r="M64" s="187"/>
      <c r="N64" s="499">
        <f t="shared" si="0"/>
        <v>0</v>
      </c>
      <c r="O64" s="499"/>
      <c r="P64" s="30"/>
    </row>
    <row r="65" spans="4:16" ht="21" x14ac:dyDescent="0.75">
      <c r="D65" s="514" t="str">
        <f>+'INFORMACION GENERAL'!$C$201</f>
        <v>SITIO 10:</v>
      </c>
      <c r="E65" s="515"/>
      <c r="F65" s="516"/>
      <c r="G65" s="505"/>
      <c r="H65" s="506"/>
      <c r="I65" s="496"/>
      <c r="J65" s="497"/>
      <c r="K65" s="498"/>
      <c r="L65" s="498"/>
      <c r="M65" s="187"/>
      <c r="N65" s="500">
        <f t="shared" si="0"/>
        <v>0</v>
      </c>
      <c r="O65" s="501"/>
      <c r="P65" s="30"/>
    </row>
    <row r="66" spans="4:16" ht="21" x14ac:dyDescent="0.75">
      <c r="D66" s="514" t="str">
        <f>+'INFORMACION GENERAL'!$C$202</f>
        <v>SITIO 11:</v>
      </c>
      <c r="E66" s="515"/>
      <c r="F66" s="516"/>
      <c r="G66" s="505"/>
      <c r="H66" s="506"/>
      <c r="I66" s="496"/>
      <c r="J66" s="497"/>
      <c r="K66" s="498"/>
      <c r="L66" s="498"/>
      <c r="M66" s="187"/>
      <c r="N66" s="500">
        <f t="shared" si="0"/>
        <v>0</v>
      </c>
      <c r="O66" s="501"/>
      <c r="P66" s="30"/>
    </row>
    <row r="67" spans="4:16" ht="21" x14ac:dyDescent="0.75">
      <c r="D67" s="514"/>
      <c r="E67" s="515"/>
      <c r="F67" s="516"/>
      <c r="G67" s="505"/>
      <c r="H67" s="506"/>
      <c r="I67" s="496"/>
      <c r="J67" s="497"/>
      <c r="K67" s="498"/>
      <c r="L67" s="498"/>
      <c r="M67" s="187"/>
      <c r="N67" s="500">
        <f t="shared" si="0"/>
        <v>0</v>
      </c>
      <c r="O67" s="501"/>
      <c r="P67" s="30"/>
    </row>
    <row r="68" spans="4:16" ht="21" x14ac:dyDescent="0.75">
      <c r="D68" s="514"/>
      <c r="E68" s="515"/>
      <c r="F68" s="516"/>
      <c r="G68" s="505"/>
      <c r="H68" s="506"/>
      <c r="I68" s="496"/>
      <c r="J68" s="497"/>
      <c r="K68" s="498"/>
      <c r="L68" s="498"/>
      <c r="M68" s="187"/>
      <c r="N68" s="500">
        <f t="shared" si="0"/>
        <v>0</v>
      </c>
      <c r="O68" s="501"/>
      <c r="P68" s="30"/>
    </row>
    <row r="69" spans="4:16" ht="21" x14ac:dyDescent="0.75">
      <c r="D69" s="514"/>
      <c r="E69" s="515"/>
      <c r="F69" s="516"/>
      <c r="G69" s="505"/>
      <c r="H69" s="506"/>
      <c r="I69" s="496"/>
      <c r="J69" s="497"/>
      <c r="K69" s="498"/>
      <c r="L69" s="498"/>
      <c r="M69" s="187"/>
      <c r="N69" s="500">
        <f t="shared" si="0"/>
        <v>0</v>
      </c>
      <c r="O69" s="501"/>
      <c r="P69" s="30"/>
    </row>
    <row r="70" spans="4:16" ht="21" x14ac:dyDescent="0.75">
      <c r="D70" s="514"/>
      <c r="E70" s="515"/>
      <c r="F70" s="516"/>
      <c r="G70" s="505"/>
      <c r="H70" s="506"/>
      <c r="I70" s="496"/>
      <c r="J70" s="497"/>
      <c r="K70" s="498"/>
      <c r="L70" s="498"/>
      <c r="M70" s="187"/>
      <c r="N70" s="500">
        <f t="shared" si="0"/>
        <v>0</v>
      </c>
      <c r="O70" s="501"/>
      <c r="P70" s="30"/>
    </row>
    <row r="71" spans="4:16" ht="21" x14ac:dyDescent="0.75">
      <c r="D71" s="514"/>
      <c r="E71" s="515"/>
      <c r="F71" s="516"/>
      <c r="G71" s="505"/>
      <c r="H71" s="506"/>
      <c r="I71" s="496"/>
      <c r="J71" s="497"/>
      <c r="K71" s="498"/>
      <c r="L71" s="498"/>
      <c r="M71" s="187"/>
      <c r="N71" s="500">
        <f t="shared" si="0"/>
        <v>0</v>
      </c>
      <c r="O71" s="501"/>
      <c r="P71" s="30"/>
    </row>
    <row r="72" spans="4:16" ht="21" x14ac:dyDescent="0.75">
      <c r="D72" s="514"/>
      <c r="E72" s="515"/>
      <c r="F72" s="516"/>
      <c r="G72" s="505"/>
      <c r="H72" s="506"/>
      <c r="I72" s="496"/>
      <c r="J72" s="497"/>
      <c r="K72" s="498"/>
      <c r="L72" s="498"/>
      <c r="M72" s="187"/>
      <c r="N72" s="500">
        <f t="shared" si="0"/>
        <v>0</v>
      </c>
      <c r="O72" s="501"/>
      <c r="P72" s="30"/>
    </row>
    <row r="73" spans="4:16" ht="21" x14ac:dyDescent="0.75">
      <c r="D73" s="514"/>
      <c r="E73" s="515"/>
      <c r="F73" s="516"/>
      <c r="G73" s="505" t="s">
        <v>150</v>
      </c>
      <c r="H73" s="506"/>
      <c r="I73" s="496"/>
      <c r="J73" s="497"/>
      <c r="K73" s="498"/>
      <c r="L73" s="498"/>
      <c r="M73" s="187"/>
      <c r="N73" s="500">
        <f t="shared" si="0"/>
        <v>0</v>
      </c>
      <c r="O73" s="501"/>
      <c r="P73" s="30"/>
    </row>
    <row r="74" spans="4:16" ht="21" x14ac:dyDescent="0.75">
      <c r="D74" s="514"/>
      <c r="E74" s="515"/>
      <c r="F74" s="516"/>
      <c r="G74" s="505"/>
      <c r="H74" s="506"/>
      <c r="I74" s="496"/>
      <c r="J74" s="497"/>
      <c r="K74" s="498"/>
      <c r="L74" s="498"/>
      <c r="M74" s="187"/>
      <c r="N74" s="500">
        <f t="shared" si="0"/>
        <v>0</v>
      </c>
      <c r="O74" s="501"/>
      <c r="P74" s="30"/>
    </row>
    <row r="75" spans="4:16" ht="21" x14ac:dyDescent="0.75">
      <c r="D75" s="514"/>
      <c r="E75" s="515"/>
      <c r="F75" s="516"/>
      <c r="G75" s="505"/>
      <c r="H75" s="506"/>
      <c r="I75" s="496"/>
      <c r="J75" s="497"/>
      <c r="K75" s="498"/>
      <c r="L75" s="498"/>
      <c r="M75" s="187"/>
      <c r="N75" s="500">
        <f t="shared" si="0"/>
        <v>0</v>
      </c>
      <c r="O75" s="501"/>
      <c r="P75" s="30"/>
    </row>
    <row r="76" spans="4:16" ht="21" x14ac:dyDescent="0.75">
      <c r="D76" s="514"/>
      <c r="E76" s="515"/>
      <c r="F76" s="516"/>
      <c r="G76" s="505"/>
      <c r="H76" s="506"/>
      <c r="I76" s="496"/>
      <c r="J76" s="497"/>
      <c r="K76" s="498"/>
      <c r="L76" s="498"/>
      <c r="M76" s="187"/>
      <c r="N76" s="500">
        <f t="shared" si="0"/>
        <v>0</v>
      </c>
      <c r="O76" s="501"/>
      <c r="P76" s="30"/>
    </row>
    <row r="77" spans="4:16" ht="21" x14ac:dyDescent="0.75">
      <c r="D77" s="514"/>
      <c r="E77" s="515"/>
      <c r="F77" s="516"/>
      <c r="G77" s="505"/>
      <c r="H77" s="506"/>
      <c r="I77" s="496"/>
      <c r="J77" s="497"/>
      <c r="K77" s="498"/>
      <c r="L77" s="498"/>
      <c r="M77" s="187"/>
      <c r="N77" s="500">
        <f t="shared" si="0"/>
        <v>0</v>
      </c>
      <c r="O77" s="501"/>
      <c r="P77" s="30"/>
    </row>
    <row r="78" spans="4:16" ht="21" x14ac:dyDescent="0.75">
      <c r="D78" s="514"/>
      <c r="E78" s="515"/>
      <c r="F78" s="516"/>
      <c r="G78" s="505"/>
      <c r="H78" s="506"/>
      <c r="I78" s="496"/>
      <c r="J78" s="497"/>
      <c r="K78" s="498"/>
      <c r="L78" s="498"/>
      <c r="M78" s="187"/>
      <c r="N78" s="500">
        <f t="shared" si="0"/>
        <v>0</v>
      </c>
      <c r="O78" s="501"/>
      <c r="P78" s="30"/>
    </row>
    <row r="79" spans="4:16" ht="21" x14ac:dyDescent="0.75">
      <c r="D79" s="514"/>
      <c r="E79" s="515"/>
      <c r="F79" s="516"/>
      <c r="G79" s="507"/>
      <c r="H79" s="508"/>
      <c r="I79" s="496"/>
      <c r="J79" s="502"/>
      <c r="K79" s="503"/>
      <c r="L79" s="504"/>
      <c r="M79" s="187"/>
      <c r="N79" s="500">
        <f t="shared" si="0"/>
        <v>0</v>
      </c>
      <c r="O79" s="501"/>
      <c r="P79" s="30"/>
    </row>
  </sheetData>
  <sheetProtection sheet="1" objects="1" scenarios="1"/>
  <mergeCells count="182">
    <mergeCell ref="D76:F76"/>
    <mergeCell ref="D77:F77"/>
    <mergeCell ref="D78:F78"/>
    <mergeCell ref="D79:F79"/>
    <mergeCell ref="G55:H55"/>
    <mergeCell ref="G56:H56"/>
    <mergeCell ref="G57:H57"/>
    <mergeCell ref="G58:H58"/>
    <mergeCell ref="G59:H59"/>
    <mergeCell ref="G60:H60"/>
    <mergeCell ref="G61:H61"/>
    <mergeCell ref="G62:H62"/>
    <mergeCell ref="G63:H63"/>
    <mergeCell ref="G64:H64"/>
    <mergeCell ref="G65:H65"/>
    <mergeCell ref="D55:F55"/>
    <mergeCell ref="D56:F56"/>
    <mergeCell ref="D57:F57"/>
    <mergeCell ref="D58:F58"/>
    <mergeCell ref="D59:F59"/>
    <mergeCell ref="D60:F60"/>
    <mergeCell ref="D61:F61"/>
    <mergeCell ref="D62:F62"/>
    <mergeCell ref="D63:F63"/>
    <mergeCell ref="D64:F64"/>
    <mergeCell ref="D65:F65"/>
    <mergeCell ref="D71:F71"/>
    <mergeCell ref="D72:F72"/>
    <mergeCell ref="D73:F73"/>
    <mergeCell ref="D74:F74"/>
    <mergeCell ref="D75:F75"/>
    <mergeCell ref="G71:H71"/>
    <mergeCell ref="G72:H72"/>
    <mergeCell ref="G73:H73"/>
    <mergeCell ref="G74:H74"/>
    <mergeCell ref="G75:H75"/>
    <mergeCell ref="D66:F66"/>
    <mergeCell ref="D67:F67"/>
    <mergeCell ref="D68:F68"/>
    <mergeCell ref="D69:F69"/>
    <mergeCell ref="D70:F70"/>
    <mergeCell ref="G66:H66"/>
    <mergeCell ref="G67:H67"/>
    <mergeCell ref="G68:H68"/>
    <mergeCell ref="G69:H69"/>
    <mergeCell ref="G70:H70"/>
    <mergeCell ref="D53:F53"/>
    <mergeCell ref="G53:Q53"/>
    <mergeCell ref="I55:J55"/>
    <mergeCell ref="I56:J56"/>
    <mergeCell ref="K55:L55"/>
    <mergeCell ref="K56:L56"/>
    <mergeCell ref="N55:O55"/>
    <mergeCell ref="N56:O56"/>
    <mergeCell ref="C49:R52"/>
    <mergeCell ref="I78:J78"/>
    <mergeCell ref="I79:J79"/>
    <mergeCell ref="K78:L78"/>
    <mergeCell ref="K79:L79"/>
    <mergeCell ref="N78:O78"/>
    <mergeCell ref="N79:O79"/>
    <mergeCell ref="G78:H78"/>
    <mergeCell ref="G79:H79"/>
    <mergeCell ref="I76:J76"/>
    <mergeCell ref="I77:J77"/>
    <mergeCell ref="K76:L76"/>
    <mergeCell ref="K77:L77"/>
    <mergeCell ref="N76:O76"/>
    <mergeCell ref="N77:O77"/>
    <mergeCell ref="G76:H76"/>
    <mergeCell ref="G77:H77"/>
    <mergeCell ref="I74:J74"/>
    <mergeCell ref="I75:J75"/>
    <mergeCell ref="K74:L74"/>
    <mergeCell ref="K75:L75"/>
    <mergeCell ref="N74:O74"/>
    <mergeCell ref="N75:O75"/>
    <mergeCell ref="I72:J72"/>
    <mergeCell ref="I73:J73"/>
    <mergeCell ref="K72:L72"/>
    <mergeCell ref="K73:L73"/>
    <mergeCell ref="N72:O72"/>
    <mergeCell ref="N73:O73"/>
    <mergeCell ref="I70:J70"/>
    <mergeCell ref="I71:J71"/>
    <mergeCell ref="K70:L70"/>
    <mergeCell ref="K71:L71"/>
    <mergeCell ref="N70:O70"/>
    <mergeCell ref="N71:O71"/>
    <mergeCell ref="I68:J68"/>
    <mergeCell ref="I69:J69"/>
    <mergeCell ref="K68:L68"/>
    <mergeCell ref="K69:L69"/>
    <mergeCell ref="N68:O68"/>
    <mergeCell ref="N69:O69"/>
    <mergeCell ref="I66:J66"/>
    <mergeCell ref="I67:J67"/>
    <mergeCell ref="K66:L66"/>
    <mergeCell ref="K67:L67"/>
    <mergeCell ref="N66:O66"/>
    <mergeCell ref="N67:O67"/>
    <mergeCell ref="I64:J64"/>
    <mergeCell ref="I65:J65"/>
    <mergeCell ref="K64:L64"/>
    <mergeCell ref="K65:L65"/>
    <mergeCell ref="N64:O64"/>
    <mergeCell ref="N65:O65"/>
    <mergeCell ref="I63:J63"/>
    <mergeCell ref="K63:L63"/>
    <mergeCell ref="N63:O63"/>
    <mergeCell ref="I61:J61"/>
    <mergeCell ref="I62:J62"/>
    <mergeCell ref="K61:L61"/>
    <mergeCell ref="K62:L62"/>
    <mergeCell ref="N61:O61"/>
    <mergeCell ref="N62:O62"/>
    <mergeCell ref="I59:J59"/>
    <mergeCell ref="I60:J60"/>
    <mergeCell ref="K59:L59"/>
    <mergeCell ref="K60:L60"/>
    <mergeCell ref="N59:O59"/>
    <mergeCell ref="N60:O60"/>
    <mergeCell ref="I57:J57"/>
    <mergeCell ref="I58:J58"/>
    <mergeCell ref="K57:L57"/>
    <mergeCell ref="K58:L58"/>
    <mergeCell ref="N57:O57"/>
    <mergeCell ref="N58:O58"/>
    <mergeCell ref="P25:R25"/>
    <mergeCell ref="C27:O27"/>
    <mergeCell ref="P27:R27"/>
    <mergeCell ref="C29:O29"/>
    <mergeCell ref="P29:R29"/>
    <mergeCell ref="C25:O25"/>
    <mergeCell ref="J19:L19"/>
    <mergeCell ref="M19:O19"/>
    <mergeCell ref="P19:R19"/>
    <mergeCell ref="C21:I21"/>
    <mergeCell ref="C23:R23"/>
    <mergeCell ref="C17:I19"/>
    <mergeCell ref="M17:O17"/>
    <mergeCell ref="P17:R17"/>
    <mergeCell ref="J18:L18"/>
    <mergeCell ref="M18:O18"/>
    <mergeCell ref="P18:R18"/>
    <mergeCell ref="J17:L17"/>
    <mergeCell ref="C2:R2"/>
    <mergeCell ref="C3:R3"/>
    <mergeCell ref="C4:F4"/>
    <mergeCell ref="G4:R4"/>
    <mergeCell ref="C11:F12"/>
    <mergeCell ref="M11:R12"/>
    <mergeCell ref="C5:F5"/>
    <mergeCell ref="C6:F6"/>
    <mergeCell ref="C7:F7"/>
    <mergeCell ref="C8:F8"/>
    <mergeCell ref="G5:R5"/>
    <mergeCell ref="G6:R6"/>
    <mergeCell ref="G7:R7"/>
    <mergeCell ref="G8:R8"/>
    <mergeCell ref="C14:G15"/>
    <mergeCell ref="K11:L12"/>
    <mergeCell ref="G11:G12"/>
    <mergeCell ref="H11:H12"/>
    <mergeCell ref="I11:I12"/>
    <mergeCell ref="J11:J12"/>
    <mergeCell ref="H14:H15"/>
    <mergeCell ref="I14:I15"/>
    <mergeCell ref="J14:J15"/>
    <mergeCell ref="K14:K15"/>
    <mergeCell ref="E45:P45"/>
    <mergeCell ref="H38:M38"/>
    <mergeCell ref="G39:H39"/>
    <mergeCell ref="J39:L39"/>
    <mergeCell ref="H44:M44"/>
    <mergeCell ref="N39:O39"/>
    <mergeCell ref="P39:S39"/>
    <mergeCell ref="H41:M41"/>
    <mergeCell ref="G42:H42"/>
    <mergeCell ref="J42:L42"/>
    <mergeCell ref="N42:O42"/>
    <mergeCell ref="D42:E42"/>
  </mergeCells>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rowBreaks count="1" manualBreakCount="1">
    <brk id="52"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8675" r:id="rId5" name="Check Box 3">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28680" r:id="rId8"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28681"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28682" r:id="rId10" name="Option Button 10">
              <controlPr defaultSize="0" autoFill="0" autoLine="0" autoPict="0">
                <anchor moveWithCells="1">
                  <from>
                    <xdr:col>9</xdr:col>
                    <xdr:colOff>127000</xdr:colOff>
                    <xdr:row>10</xdr:row>
                    <xdr:rowOff>88900</xdr:rowOff>
                  </from>
                  <to>
                    <xdr:col>9</xdr:col>
                    <xdr:colOff>717550</xdr:colOff>
                    <xdr:row>11</xdr:row>
                    <xdr:rowOff>584200</xdr:rowOff>
                  </to>
                </anchor>
              </controlPr>
            </control>
          </mc:Choice>
        </mc:AlternateContent>
        <mc:AlternateContent xmlns:mc="http://schemas.openxmlformats.org/markup-compatibility/2006">
          <mc:Choice Requires="x14">
            <control shapeId="28683" r:id="rId11" name="Option Button 11">
              <controlPr defaultSize="0" autoFill="0" autoLine="0" autoPict="0">
                <anchor moveWithCells="1">
                  <from>
                    <xdr:col>8</xdr:col>
                    <xdr:colOff>0</xdr:colOff>
                    <xdr:row>13</xdr:row>
                    <xdr:rowOff>107950</xdr:rowOff>
                  </from>
                  <to>
                    <xdr:col>8</xdr:col>
                    <xdr:colOff>679450</xdr:colOff>
                    <xdr:row>14</xdr:row>
                    <xdr:rowOff>88900</xdr:rowOff>
                  </to>
                </anchor>
              </controlPr>
            </control>
          </mc:Choice>
        </mc:AlternateContent>
        <mc:AlternateContent xmlns:mc="http://schemas.openxmlformats.org/markup-compatibility/2006">
          <mc:Choice Requires="x14">
            <control shapeId="28684" r:id="rId12" name="Option Button 12">
              <controlPr defaultSize="0" autoFill="0" autoLine="0" autoPict="0">
                <anchor moveWithCells="1">
                  <from>
                    <xdr:col>10</xdr:col>
                    <xdr:colOff>69850</xdr:colOff>
                    <xdr:row>13</xdr:row>
                    <xdr:rowOff>76200</xdr:rowOff>
                  </from>
                  <to>
                    <xdr:col>10</xdr:col>
                    <xdr:colOff>723900</xdr:colOff>
                    <xdr:row>14</xdr:row>
                    <xdr:rowOff>69850</xdr:rowOff>
                  </to>
                </anchor>
              </controlPr>
            </control>
          </mc:Choice>
        </mc:AlternateContent>
        <mc:AlternateContent xmlns:mc="http://schemas.openxmlformats.org/markup-compatibility/2006">
          <mc:Choice Requires="x14">
            <control shapeId="28685" r:id="rId13" name="Group Box 13">
              <controlPr defaultSize="0" print="0" autoFill="0" autoPict="0">
                <anchor moveWithCells="1">
                  <from>
                    <xdr:col>7</xdr:col>
                    <xdr:colOff>0</xdr:colOff>
                    <xdr:row>13</xdr:row>
                    <xdr:rowOff>0</xdr:rowOff>
                  </from>
                  <to>
                    <xdr:col>11</xdr:col>
                    <xdr:colOff>0</xdr:colOff>
                    <xdr:row>15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89A4-E763-4F57-9815-A1354DA57412}">
  <sheetPr>
    <pageSetUpPr autoPageBreaks="0" fitToPage="1"/>
  </sheetPr>
  <dimension ref="A1:U58"/>
  <sheetViews>
    <sheetView showGridLines="0" view="pageBreakPreview" zoomScale="70" zoomScaleNormal="85" zoomScaleSheetLayoutView="70" zoomScalePageLayoutView="85" workbookViewId="0">
      <selection activeCell="P25" sqref="P25"/>
    </sheetView>
  </sheetViews>
  <sheetFormatPr baseColWidth="10" defaultColWidth="11.453125" defaultRowHeight="19.5" x14ac:dyDescent="0.75"/>
  <cols>
    <col min="1" max="2" width="1.54296875" style="76" customWidth="1"/>
    <col min="3" max="3" width="21.1796875" style="76" customWidth="1"/>
    <col min="4" max="4" width="8.81640625" style="76" customWidth="1"/>
    <col min="5" max="5" width="10.453125" style="76" customWidth="1"/>
    <col min="6" max="6" width="12.54296875" style="76" customWidth="1"/>
    <col min="7" max="7" width="10.54296875" style="76" customWidth="1"/>
    <col min="8" max="8" width="8.1796875" style="76" customWidth="1"/>
    <col min="9" max="12" width="11.453125" style="76"/>
    <col min="13" max="13" width="17.26953125" style="76" customWidth="1"/>
    <col min="14" max="14" width="11.453125" style="76"/>
    <col min="15" max="15" width="11" style="76" customWidth="1"/>
    <col min="16" max="18" width="11.453125" style="76"/>
    <col min="19" max="19" width="14" style="76" bestFit="1" customWidth="1"/>
    <col min="20" max="16384" width="11.453125" style="76"/>
  </cols>
  <sheetData>
    <row r="1" spans="1:18" x14ac:dyDescent="0.75">
      <c r="A1" s="77"/>
      <c r="B1" s="77"/>
      <c r="C1" s="77"/>
      <c r="D1" s="77"/>
      <c r="E1" s="77"/>
      <c r="F1" s="77"/>
      <c r="G1" s="77"/>
      <c r="H1" s="77"/>
      <c r="I1" s="77"/>
      <c r="J1" s="77"/>
      <c r="K1" s="77"/>
      <c r="L1" s="77"/>
      <c r="M1" s="77"/>
      <c r="N1" s="77"/>
      <c r="O1" s="77"/>
      <c r="P1" s="77"/>
      <c r="Q1" s="77"/>
      <c r="R1" s="77"/>
    </row>
    <row r="2" spans="1:18" s="111" customFormat="1" ht="30" customHeight="1" x14ac:dyDescent="0.35">
      <c r="A2" s="110"/>
      <c r="B2" s="110"/>
      <c r="C2" s="552"/>
      <c r="D2" s="552"/>
      <c r="E2" s="552"/>
      <c r="F2" s="552"/>
      <c r="G2" s="552"/>
      <c r="H2" s="552"/>
      <c r="I2" s="552"/>
      <c r="J2" s="552"/>
      <c r="K2" s="552"/>
      <c r="L2" s="552"/>
      <c r="M2" s="552"/>
      <c r="N2" s="552"/>
      <c r="O2" s="552"/>
      <c r="P2" s="552"/>
      <c r="Q2" s="552"/>
      <c r="R2" s="552"/>
    </row>
    <row r="3" spans="1:18" s="111" customFormat="1" ht="15.5" customHeight="1" x14ac:dyDescent="0.35">
      <c r="A3" s="110"/>
      <c r="B3" s="110"/>
      <c r="C3" s="199"/>
      <c r="D3" s="199"/>
      <c r="E3" s="199"/>
      <c r="F3" s="199"/>
      <c r="G3" s="199"/>
      <c r="H3" s="199"/>
      <c r="I3" s="199"/>
      <c r="J3" s="199"/>
      <c r="K3" s="199"/>
      <c r="L3" s="199"/>
      <c r="M3" s="199"/>
      <c r="N3" s="199"/>
      <c r="O3" s="199"/>
      <c r="P3" s="199"/>
      <c r="Q3" s="199"/>
      <c r="R3" s="199"/>
    </row>
    <row r="4" spans="1:18" x14ac:dyDescent="0.75">
      <c r="A4" s="77"/>
      <c r="B4" s="77"/>
    </row>
    <row r="5" spans="1:18" x14ac:dyDescent="0.75">
      <c r="A5" s="77"/>
      <c r="B5" s="77"/>
    </row>
    <row r="6" spans="1:18" x14ac:dyDescent="0.75">
      <c r="A6" s="77"/>
      <c r="B6" s="77"/>
    </row>
    <row r="7" spans="1:18" ht="20" thickBot="1" x14ac:dyDescent="0.8">
      <c r="A7" s="77"/>
      <c r="B7" s="77"/>
      <c r="C7" s="77"/>
      <c r="D7" s="77"/>
      <c r="E7" s="77"/>
      <c r="F7" s="77"/>
      <c r="G7" s="77"/>
      <c r="H7" s="77"/>
      <c r="I7" s="77"/>
      <c r="J7" s="77"/>
      <c r="K7" s="77"/>
      <c r="L7" s="77"/>
      <c r="M7" s="77"/>
      <c r="N7" s="77"/>
      <c r="O7" s="77"/>
      <c r="P7" s="77"/>
      <c r="Q7" s="77"/>
      <c r="R7" s="77"/>
    </row>
    <row r="8" spans="1:18" x14ac:dyDescent="0.75">
      <c r="A8" s="77"/>
      <c r="B8" s="77"/>
      <c r="C8" s="553" t="s">
        <v>253</v>
      </c>
      <c r="D8" s="554"/>
      <c r="E8" s="554"/>
      <c r="F8" s="554"/>
      <c r="G8" s="554"/>
      <c r="H8" s="554"/>
      <c r="I8" s="554"/>
      <c r="J8" s="554"/>
      <c r="K8" s="557" t="s">
        <v>81</v>
      </c>
      <c r="L8" s="557"/>
      <c r="M8" s="557"/>
      <c r="N8" s="291"/>
      <c r="O8" s="557" t="s">
        <v>82</v>
      </c>
      <c r="P8" s="557"/>
      <c r="Q8" s="557"/>
      <c r="R8" s="292"/>
    </row>
    <row r="9" spans="1:18" x14ac:dyDescent="0.75">
      <c r="A9" s="77"/>
      <c r="B9" s="77"/>
      <c r="C9" s="555"/>
      <c r="D9" s="556"/>
      <c r="E9" s="556"/>
      <c r="F9" s="556"/>
      <c r="G9" s="556"/>
      <c r="H9" s="556"/>
      <c r="I9" s="556"/>
      <c r="J9" s="556"/>
      <c r="K9" s="558" t="s">
        <v>254</v>
      </c>
      <c r="L9" s="559"/>
      <c r="M9" s="559"/>
      <c r="N9" s="559"/>
      <c r="O9" s="559"/>
      <c r="P9" s="559"/>
      <c r="Q9" s="559"/>
      <c r="R9" s="560"/>
    </row>
    <row r="10" spans="1:18" x14ac:dyDescent="0.75">
      <c r="A10" s="77"/>
      <c r="B10" s="77"/>
      <c r="C10" s="555"/>
      <c r="D10" s="556"/>
      <c r="E10" s="556"/>
      <c r="F10" s="556"/>
      <c r="G10" s="556"/>
      <c r="H10" s="556"/>
      <c r="I10" s="556"/>
      <c r="J10" s="556"/>
      <c r="K10" s="561"/>
      <c r="L10" s="562"/>
      <c r="M10" s="562"/>
      <c r="N10" s="562"/>
      <c r="O10" s="562"/>
      <c r="P10" s="562"/>
      <c r="Q10" s="562"/>
      <c r="R10" s="563"/>
    </row>
    <row r="11" spans="1:18" x14ac:dyDescent="0.75">
      <c r="A11" s="77"/>
      <c r="B11" s="77"/>
      <c r="C11" s="555" t="s">
        <v>255</v>
      </c>
      <c r="D11" s="556"/>
      <c r="E11" s="556"/>
      <c r="F11" s="556"/>
      <c r="G11" s="556"/>
      <c r="H11" s="556"/>
      <c r="I11" s="556"/>
      <c r="J11" s="556"/>
      <c r="K11" s="564" t="s">
        <v>81</v>
      </c>
      <c r="L11" s="564"/>
      <c r="M11" s="564"/>
      <c r="N11" s="263"/>
      <c r="O11" s="564" t="s">
        <v>82</v>
      </c>
      <c r="P11" s="564"/>
      <c r="Q11" s="564"/>
      <c r="R11" s="293"/>
    </row>
    <row r="12" spans="1:18" x14ac:dyDescent="0.75">
      <c r="A12" s="77"/>
      <c r="B12" s="77"/>
      <c r="C12" s="555"/>
      <c r="D12" s="556"/>
      <c r="E12" s="556"/>
      <c r="F12" s="556"/>
      <c r="G12" s="556"/>
      <c r="H12" s="556"/>
      <c r="I12" s="556"/>
      <c r="J12" s="556"/>
      <c r="K12" s="558" t="s">
        <v>254</v>
      </c>
      <c r="L12" s="559"/>
      <c r="M12" s="559"/>
      <c r="N12" s="559"/>
      <c r="O12" s="559"/>
      <c r="P12" s="559"/>
      <c r="Q12" s="559"/>
      <c r="R12" s="560"/>
    </row>
    <row r="13" spans="1:18" x14ac:dyDescent="0.75">
      <c r="A13" s="77"/>
      <c r="B13" s="77"/>
      <c r="C13" s="555"/>
      <c r="D13" s="556"/>
      <c r="E13" s="556"/>
      <c r="F13" s="556"/>
      <c r="G13" s="556"/>
      <c r="H13" s="556"/>
      <c r="I13" s="556"/>
      <c r="J13" s="556"/>
      <c r="K13" s="561"/>
      <c r="L13" s="562"/>
      <c r="M13" s="562"/>
      <c r="N13" s="562"/>
      <c r="O13" s="562"/>
      <c r="P13" s="562"/>
      <c r="Q13" s="562"/>
      <c r="R13" s="563"/>
    </row>
    <row r="14" spans="1:18" x14ac:dyDescent="0.75">
      <c r="A14" s="77"/>
      <c r="B14" s="77"/>
      <c r="C14" s="545" t="s">
        <v>256</v>
      </c>
      <c r="D14" s="546"/>
      <c r="E14" s="546"/>
      <c r="F14" s="546"/>
      <c r="G14" s="546"/>
      <c r="H14" s="546"/>
      <c r="I14" s="546"/>
      <c r="J14" s="547" t="s">
        <v>257</v>
      </c>
      <c r="K14" s="548"/>
      <c r="L14" s="548"/>
      <c r="M14" s="547" t="s">
        <v>258</v>
      </c>
      <c r="N14" s="548"/>
      <c r="O14" s="548"/>
      <c r="P14" s="549" t="s">
        <v>259</v>
      </c>
      <c r="Q14" s="550"/>
      <c r="R14" s="551"/>
    </row>
    <row r="15" spans="1:18" x14ac:dyDescent="0.75">
      <c r="A15" s="77"/>
      <c r="B15" s="77"/>
      <c r="C15" s="533" t="s">
        <v>260</v>
      </c>
      <c r="D15" s="534"/>
      <c r="E15" s="534"/>
      <c r="F15" s="534"/>
      <c r="G15" s="534"/>
      <c r="H15" s="534"/>
      <c r="I15" s="534"/>
      <c r="J15" s="535"/>
      <c r="K15" s="536"/>
      <c r="L15" s="537"/>
      <c r="M15" s="535"/>
      <c r="N15" s="536"/>
      <c r="O15" s="537"/>
      <c r="P15" s="535"/>
      <c r="Q15" s="536"/>
      <c r="R15" s="538"/>
    </row>
    <row r="16" spans="1:18" x14ac:dyDescent="0.75">
      <c r="A16" s="77"/>
      <c r="B16" s="77"/>
      <c r="C16" s="533" t="s">
        <v>261</v>
      </c>
      <c r="D16" s="534"/>
      <c r="E16" s="534"/>
      <c r="F16" s="534"/>
      <c r="G16" s="534"/>
      <c r="H16" s="534"/>
      <c r="I16" s="534"/>
      <c r="J16" s="535"/>
      <c r="K16" s="536"/>
      <c r="L16" s="537"/>
      <c r="M16" s="535"/>
      <c r="N16" s="536"/>
      <c r="O16" s="537"/>
      <c r="P16" s="535"/>
      <c r="Q16" s="536"/>
      <c r="R16" s="538"/>
    </row>
    <row r="17" spans="1:18" x14ac:dyDescent="0.75">
      <c r="A17" s="77"/>
      <c r="B17" s="77"/>
      <c r="C17" s="533" t="s">
        <v>262</v>
      </c>
      <c r="D17" s="534"/>
      <c r="E17" s="534"/>
      <c r="F17" s="534"/>
      <c r="G17" s="534"/>
      <c r="H17" s="534"/>
      <c r="I17" s="534"/>
      <c r="J17" s="535"/>
      <c r="K17" s="536"/>
      <c r="L17" s="537"/>
      <c r="M17" s="535"/>
      <c r="N17" s="536"/>
      <c r="O17" s="537"/>
      <c r="P17" s="535"/>
      <c r="Q17" s="536"/>
      <c r="R17" s="538"/>
    </row>
    <row r="18" spans="1:18" x14ac:dyDescent="0.75">
      <c r="A18" s="77"/>
      <c r="B18" s="77"/>
      <c r="C18" s="533" t="s">
        <v>263</v>
      </c>
      <c r="D18" s="534"/>
      <c r="E18" s="534"/>
      <c r="F18" s="534"/>
      <c r="G18" s="534"/>
      <c r="H18" s="534"/>
      <c r="I18" s="534"/>
      <c r="J18" s="535"/>
      <c r="K18" s="536"/>
      <c r="L18" s="537"/>
      <c r="M18" s="535"/>
      <c r="N18" s="536"/>
      <c r="O18" s="537"/>
      <c r="P18" s="535"/>
      <c r="Q18" s="536"/>
      <c r="R18" s="538"/>
    </row>
    <row r="19" spans="1:18" ht="20" thickBot="1" x14ac:dyDescent="0.8">
      <c r="A19" s="77"/>
      <c r="B19" s="77"/>
      <c r="C19" s="539" t="s">
        <v>264</v>
      </c>
      <c r="D19" s="540"/>
      <c r="E19" s="540"/>
      <c r="F19" s="540"/>
      <c r="G19" s="540"/>
      <c r="H19" s="540"/>
      <c r="I19" s="540"/>
      <c r="J19" s="541"/>
      <c r="K19" s="542"/>
      <c r="L19" s="543"/>
      <c r="M19" s="541"/>
      <c r="N19" s="542"/>
      <c r="O19" s="543"/>
      <c r="P19" s="541"/>
      <c r="Q19" s="542"/>
      <c r="R19" s="544"/>
    </row>
    <row r="20" spans="1:18" x14ac:dyDescent="0.75">
      <c r="A20" s="77"/>
      <c r="B20" s="77"/>
      <c r="C20" s="77"/>
      <c r="D20" s="77"/>
      <c r="E20" s="77"/>
      <c r="F20" s="77"/>
      <c r="G20" s="77"/>
      <c r="H20" s="77"/>
      <c r="I20" s="77"/>
      <c r="J20" s="77"/>
      <c r="K20" s="77"/>
      <c r="L20" s="77"/>
      <c r="M20" s="77"/>
      <c r="N20" s="77"/>
      <c r="O20" s="77"/>
      <c r="P20" s="77"/>
      <c r="Q20" s="77"/>
      <c r="R20" s="77"/>
    </row>
    <row r="21" spans="1:18" x14ac:dyDescent="0.75">
      <c r="A21" s="77"/>
      <c r="B21" s="77"/>
      <c r="C21" s="77"/>
      <c r="D21" s="77"/>
      <c r="E21" s="77"/>
      <c r="F21" s="77"/>
      <c r="G21" s="77"/>
      <c r="H21" s="77"/>
      <c r="I21" s="77"/>
      <c r="J21" s="77"/>
      <c r="K21" s="77"/>
      <c r="L21" s="77"/>
      <c r="M21" s="77"/>
      <c r="N21" s="77"/>
      <c r="O21" s="77"/>
      <c r="P21" s="77"/>
      <c r="Q21" s="77"/>
      <c r="R21" s="77"/>
    </row>
    <row r="22" spans="1:18" ht="31.5" customHeight="1" x14ac:dyDescent="0.75">
      <c r="A22" s="77"/>
      <c r="B22" s="77"/>
      <c r="C22" s="532" t="s">
        <v>640</v>
      </c>
      <c r="D22" s="532"/>
      <c r="E22" s="532"/>
      <c r="F22" s="532"/>
      <c r="G22" s="532"/>
      <c r="H22" s="532"/>
      <c r="I22" s="470" t="s">
        <v>81</v>
      </c>
      <c r="J22" s="471" t="s">
        <v>82</v>
      </c>
      <c r="K22" s="469" t="s">
        <v>526</v>
      </c>
      <c r="L22" s="469"/>
      <c r="M22" s="477"/>
      <c r="N22" s="477"/>
      <c r="O22" s="477"/>
      <c r="P22" s="477"/>
      <c r="Q22" s="477"/>
      <c r="R22" s="477"/>
    </row>
    <row r="23" spans="1:18" ht="53.25" customHeight="1" x14ac:dyDescent="0.75">
      <c r="A23" s="77"/>
      <c r="B23" s="77"/>
      <c r="C23" s="532"/>
      <c r="D23" s="532"/>
      <c r="E23" s="532"/>
      <c r="F23" s="532"/>
      <c r="G23" s="532"/>
      <c r="H23" s="532"/>
      <c r="I23" s="470"/>
      <c r="J23" s="471"/>
      <c r="K23" s="469"/>
      <c r="L23" s="469"/>
      <c r="M23" s="477"/>
      <c r="N23" s="477"/>
      <c r="O23" s="477"/>
      <c r="P23" s="477"/>
      <c r="Q23" s="477"/>
      <c r="R23" s="477"/>
    </row>
    <row r="24" spans="1:18" ht="8.15" customHeight="1" x14ac:dyDescent="0.75">
      <c r="A24" s="77"/>
      <c r="B24" s="77"/>
      <c r="C24" s="188"/>
      <c r="D24" s="188"/>
      <c r="E24" s="188"/>
      <c r="F24" s="188"/>
      <c r="G24" s="215"/>
      <c r="H24" s="215"/>
      <c r="I24" s="215"/>
      <c r="J24" s="215"/>
      <c r="K24" s="78"/>
      <c r="L24" s="78"/>
      <c r="M24" s="78"/>
      <c r="N24" s="77"/>
      <c r="O24" s="77"/>
      <c r="P24" s="77"/>
      <c r="Q24" s="77"/>
      <c r="R24" s="77"/>
    </row>
    <row r="25" spans="1:18" ht="81" customHeight="1" x14ac:dyDescent="0.75">
      <c r="A25" s="77"/>
      <c r="B25" s="77"/>
      <c r="C25" s="526" t="s">
        <v>226</v>
      </c>
      <c r="D25" s="526"/>
      <c r="E25" s="526"/>
      <c r="F25" s="526"/>
      <c r="G25" s="526"/>
      <c r="H25" s="470" t="s">
        <v>81</v>
      </c>
      <c r="I25" s="471"/>
      <c r="J25" s="470" t="s">
        <v>82</v>
      </c>
      <c r="K25" s="471"/>
      <c r="L25" s="79"/>
      <c r="M25" s="79"/>
      <c r="N25" s="79"/>
      <c r="O25" s="79"/>
      <c r="P25" s="77"/>
      <c r="Q25" s="77"/>
      <c r="R25" s="77"/>
    </row>
    <row r="26" spans="1:18" ht="15" customHeight="1" x14ac:dyDescent="0.75">
      <c r="A26" s="77"/>
      <c r="B26" s="77"/>
      <c r="C26" s="526"/>
      <c r="D26" s="526"/>
      <c r="E26" s="526"/>
      <c r="F26" s="526"/>
      <c r="G26" s="526"/>
      <c r="H26" s="470"/>
      <c r="I26" s="471"/>
      <c r="J26" s="470"/>
      <c r="K26" s="471"/>
      <c r="L26" s="79"/>
      <c r="M26" s="79"/>
      <c r="N26" s="79"/>
      <c r="O26" s="79"/>
      <c r="P26" s="77"/>
      <c r="Q26" s="77"/>
      <c r="R26" s="77"/>
    </row>
    <row r="27" spans="1:18" ht="28" x14ac:dyDescent="0.75">
      <c r="A27" s="77"/>
      <c r="B27" s="77"/>
      <c r="C27" s="188"/>
      <c r="D27" s="188"/>
      <c r="E27" s="213"/>
      <c r="F27" s="188"/>
      <c r="G27" s="188"/>
      <c r="H27" s="215"/>
      <c r="I27" s="215"/>
      <c r="J27" s="215"/>
      <c r="K27" s="215"/>
      <c r="L27" s="215"/>
      <c r="M27" s="215"/>
      <c r="N27" s="215"/>
      <c r="O27" s="215"/>
      <c r="P27" s="215"/>
      <c r="Q27" s="77"/>
      <c r="R27" s="77"/>
    </row>
    <row r="28" spans="1:18" ht="21" x14ac:dyDescent="0.75">
      <c r="A28" s="77"/>
      <c r="B28" s="77"/>
      <c r="C28" s="526" t="s">
        <v>668</v>
      </c>
      <c r="D28" s="526"/>
      <c r="E28" s="526"/>
      <c r="F28" s="526"/>
      <c r="G28" s="526"/>
      <c r="H28" s="526"/>
      <c r="I28" s="526"/>
      <c r="J28" s="474" t="s">
        <v>228</v>
      </c>
      <c r="K28" s="475"/>
      <c r="L28" s="475"/>
      <c r="M28" s="527" t="s">
        <v>641</v>
      </c>
      <c r="N28" s="527"/>
      <c r="O28" s="527"/>
      <c r="P28" s="528" t="s">
        <v>642</v>
      </c>
      <c r="Q28" s="529"/>
      <c r="R28" s="529"/>
    </row>
    <row r="29" spans="1:18" ht="18.75" customHeight="1" x14ac:dyDescent="0.75">
      <c r="A29" s="77"/>
      <c r="B29" s="77"/>
      <c r="C29" s="526"/>
      <c r="D29" s="526"/>
      <c r="E29" s="526"/>
      <c r="F29" s="526"/>
      <c r="G29" s="526"/>
      <c r="H29" s="526"/>
      <c r="I29" s="526"/>
      <c r="J29" s="493"/>
      <c r="K29" s="494"/>
      <c r="L29" s="494"/>
      <c r="M29" s="494"/>
      <c r="N29" s="494"/>
      <c r="O29" s="494"/>
      <c r="P29" s="495"/>
      <c r="Q29" s="530"/>
      <c r="R29" s="530"/>
    </row>
    <row r="30" spans="1:18" ht="20.25" customHeight="1" x14ac:dyDescent="0.75">
      <c r="A30" s="77"/>
      <c r="B30" s="77"/>
      <c r="C30" s="526"/>
      <c r="D30" s="526"/>
      <c r="E30" s="526"/>
      <c r="F30" s="526"/>
      <c r="G30" s="526"/>
      <c r="H30" s="526"/>
      <c r="I30" s="526"/>
      <c r="J30" s="488"/>
      <c r="K30" s="489"/>
      <c r="L30" s="489"/>
      <c r="M30" s="489"/>
      <c r="N30" s="489"/>
      <c r="O30" s="489"/>
      <c r="P30" s="490"/>
      <c r="Q30" s="531"/>
      <c r="R30" s="531"/>
    </row>
    <row r="31" spans="1:18" ht="21" x14ac:dyDescent="0.75">
      <c r="A31" s="77"/>
      <c r="B31" s="77"/>
      <c r="C31" s="80"/>
      <c r="D31" s="80"/>
      <c r="E31" s="80"/>
      <c r="F31" s="80"/>
      <c r="G31" s="80"/>
      <c r="H31" s="80"/>
      <c r="I31" s="80"/>
      <c r="J31" s="215"/>
      <c r="K31" s="215"/>
      <c r="L31" s="215"/>
      <c r="M31" s="215"/>
      <c r="N31" s="215"/>
      <c r="O31" s="215"/>
      <c r="P31" s="215"/>
      <c r="Q31" s="215"/>
      <c r="R31" s="215"/>
    </row>
    <row r="32" spans="1:18" ht="28" x14ac:dyDescent="0.75">
      <c r="A32" s="77"/>
      <c r="B32" s="77"/>
      <c r="C32" s="491"/>
      <c r="D32" s="491"/>
      <c r="E32" s="491"/>
      <c r="F32" s="491"/>
      <c r="G32" s="491"/>
      <c r="H32" s="491"/>
      <c r="I32" s="491"/>
      <c r="J32" s="215"/>
      <c r="K32" s="215"/>
      <c r="L32" s="215"/>
      <c r="M32" s="215"/>
      <c r="N32" s="215"/>
      <c r="O32" s="215"/>
      <c r="P32" s="215"/>
      <c r="Q32" s="215"/>
      <c r="R32" s="215"/>
    </row>
    <row r="33" spans="1:21" ht="4" customHeight="1" x14ac:dyDescent="0.75">
      <c r="A33" s="77"/>
      <c r="B33" s="77"/>
      <c r="C33" s="188"/>
      <c r="D33" s="188"/>
      <c r="E33" s="188"/>
      <c r="F33" s="188"/>
      <c r="G33" s="188"/>
      <c r="H33" s="188"/>
      <c r="I33" s="188"/>
      <c r="J33" s="215"/>
      <c r="K33" s="215"/>
      <c r="L33" s="215"/>
      <c r="M33" s="215"/>
      <c r="N33" s="215"/>
      <c r="O33" s="215"/>
      <c r="P33" s="215"/>
      <c r="Q33" s="215"/>
      <c r="R33" s="215"/>
    </row>
    <row r="34" spans="1:21" ht="21" customHeight="1" x14ac:dyDescent="0.75">
      <c r="A34" s="77"/>
      <c r="B34" s="77"/>
      <c r="C34" s="492" t="s">
        <v>643</v>
      </c>
      <c r="D34" s="492"/>
      <c r="E34" s="492"/>
      <c r="F34" s="492"/>
      <c r="G34" s="492"/>
      <c r="H34" s="492"/>
      <c r="I34" s="492"/>
      <c r="J34" s="492"/>
      <c r="K34" s="492"/>
      <c r="L34" s="492"/>
      <c r="M34" s="492"/>
      <c r="N34" s="492"/>
      <c r="O34" s="492"/>
      <c r="P34" s="492"/>
      <c r="Q34" s="492"/>
      <c r="R34" s="492"/>
    </row>
    <row r="35" spans="1:21" ht="4" customHeight="1" x14ac:dyDescent="0.75">
      <c r="A35" s="77"/>
      <c r="B35" s="77"/>
      <c r="C35" s="81"/>
      <c r="D35" s="81"/>
      <c r="E35" s="81"/>
      <c r="F35" s="81"/>
      <c r="G35" s="81"/>
      <c r="H35" s="81"/>
      <c r="I35" s="81"/>
      <c r="J35" s="81"/>
      <c r="K35" s="81"/>
      <c r="L35" s="81"/>
      <c r="M35" s="81"/>
      <c r="N35" s="81"/>
      <c r="O35" s="81"/>
      <c r="P35" s="81"/>
      <c r="Q35" s="81"/>
      <c r="R35" s="81"/>
    </row>
    <row r="36" spans="1:21" ht="28" x14ac:dyDescent="0.75">
      <c r="A36" s="77"/>
      <c r="B36" s="77"/>
      <c r="C36" s="487" t="s">
        <v>232</v>
      </c>
      <c r="D36" s="487"/>
      <c r="E36" s="487"/>
      <c r="F36" s="487"/>
      <c r="G36" s="487"/>
      <c r="H36" s="487"/>
      <c r="I36" s="487"/>
      <c r="J36" s="487"/>
      <c r="K36" s="487"/>
      <c r="L36" s="487"/>
      <c r="M36" s="487"/>
      <c r="N36" s="487"/>
      <c r="O36" s="487"/>
      <c r="P36" s="486"/>
      <c r="Q36" s="486"/>
      <c r="R36" s="486"/>
    </row>
    <row r="37" spans="1:21" ht="4" customHeight="1" x14ac:dyDescent="0.75">
      <c r="A37" s="77"/>
      <c r="B37" s="77"/>
      <c r="C37" s="82"/>
      <c r="D37" s="82"/>
      <c r="E37" s="82"/>
      <c r="F37" s="82"/>
      <c r="G37" s="82"/>
      <c r="H37" s="82"/>
      <c r="I37" s="82"/>
      <c r="J37" s="82"/>
      <c r="K37" s="82"/>
      <c r="L37" s="82"/>
      <c r="M37" s="82"/>
      <c r="N37" s="82"/>
      <c r="O37" s="82"/>
      <c r="P37" s="83"/>
      <c r="Q37" s="83"/>
      <c r="R37" s="83"/>
    </row>
    <row r="38" spans="1:21" ht="28" x14ac:dyDescent="0.75">
      <c r="A38" s="77"/>
      <c r="B38" s="77"/>
      <c r="C38" s="487" t="s">
        <v>233</v>
      </c>
      <c r="D38" s="487"/>
      <c r="E38" s="487"/>
      <c r="F38" s="487"/>
      <c r="G38" s="487"/>
      <c r="H38" s="487"/>
      <c r="I38" s="487"/>
      <c r="J38" s="487"/>
      <c r="K38" s="487"/>
      <c r="L38" s="487"/>
      <c r="M38" s="487"/>
      <c r="N38" s="487"/>
      <c r="O38" s="487"/>
      <c r="P38" s="486"/>
      <c r="Q38" s="486"/>
      <c r="R38" s="486"/>
    </row>
    <row r="39" spans="1:21" ht="4" customHeight="1" x14ac:dyDescent="0.75">
      <c r="A39" s="77"/>
      <c r="B39" s="77"/>
      <c r="C39" s="82"/>
      <c r="D39" s="82"/>
      <c r="E39" s="82"/>
      <c r="F39" s="82"/>
      <c r="G39" s="82"/>
      <c r="H39" s="82"/>
      <c r="I39" s="82"/>
      <c r="J39" s="82"/>
      <c r="K39" s="82"/>
      <c r="L39" s="82"/>
      <c r="M39" s="82"/>
      <c r="N39" s="82"/>
      <c r="O39" s="82"/>
      <c r="P39" s="83"/>
      <c r="Q39" s="83"/>
      <c r="R39" s="83"/>
    </row>
    <row r="40" spans="1:21" ht="28" x14ac:dyDescent="0.75">
      <c r="A40" s="77"/>
      <c r="B40" s="77"/>
      <c r="C40" s="487" t="s">
        <v>234</v>
      </c>
      <c r="D40" s="487"/>
      <c r="E40" s="487"/>
      <c r="F40" s="487"/>
      <c r="G40" s="487"/>
      <c r="H40" s="487"/>
      <c r="I40" s="487"/>
      <c r="J40" s="487"/>
      <c r="K40" s="487"/>
      <c r="L40" s="487"/>
      <c r="M40" s="487"/>
      <c r="N40" s="487"/>
      <c r="O40" s="487"/>
      <c r="P40" s="486"/>
      <c r="Q40" s="486"/>
      <c r="R40" s="486"/>
    </row>
    <row r="41" spans="1:21" ht="23" customHeight="1" x14ac:dyDescent="0.75">
      <c r="A41" s="77"/>
      <c r="B41" s="77"/>
      <c r="C41" s="77"/>
      <c r="D41" s="77"/>
      <c r="E41" s="77"/>
      <c r="F41" s="77"/>
      <c r="G41" s="77"/>
      <c r="H41" s="77"/>
      <c r="I41" s="77"/>
      <c r="J41" s="77"/>
      <c r="K41" s="77"/>
      <c r="L41" s="77"/>
      <c r="M41" s="77"/>
      <c r="N41" s="77"/>
      <c r="O41" s="77"/>
      <c r="P41" s="77"/>
      <c r="Q41" s="77"/>
      <c r="R41" s="77"/>
    </row>
    <row r="42" spans="1:21" ht="34.5" customHeight="1" x14ac:dyDescent="0.75">
      <c r="A42" s="77"/>
      <c r="B42" s="77"/>
      <c r="C42" s="77"/>
      <c r="D42" s="77"/>
      <c r="E42" s="77"/>
      <c r="F42" s="77"/>
      <c r="G42" s="77"/>
      <c r="H42" s="77"/>
      <c r="I42" s="77"/>
      <c r="J42" s="77"/>
      <c r="K42" s="77"/>
      <c r="L42" s="77"/>
      <c r="M42" s="77"/>
      <c r="N42" s="77"/>
      <c r="O42" s="77"/>
      <c r="P42" s="77"/>
      <c r="Q42" s="77"/>
      <c r="R42" s="77"/>
    </row>
    <row r="43" spans="1:21" x14ac:dyDescent="0.75">
      <c r="A43" s="77"/>
      <c r="B43" s="77"/>
      <c r="C43" s="77"/>
      <c r="D43" s="77"/>
      <c r="E43" s="77"/>
      <c r="F43" s="77"/>
      <c r="G43" s="77"/>
      <c r="H43" s="77"/>
      <c r="I43" s="77"/>
      <c r="J43" s="77"/>
      <c r="K43" s="77"/>
      <c r="L43" s="77"/>
      <c r="M43" s="77"/>
      <c r="N43" s="77"/>
      <c r="O43" s="77"/>
      <c r="P43" s="77"/>
      <c r="Q43" s="77"/>
      <c r="R43" s="77"/>
    </row>
    <row r="44" spans="1:21" ht="237" customHeight="1" x14ac:dyDescent="0.75">
      <c r="C44" s="28"/>
      <c r="D44" s="524" t="s">
        <v>689</v>
      </c>
      <c r="E44" s="524"/>
      <c r="F44" s="524"/>
      <c r="G44" s="524" t="s">
        <v>690</v>
      </c>
      <c r="H44" s="524"/>
      <c r="I44" s="524" t="s">
        <v>691</v>
      </c>
      <c r="J44" s="524"/>
      <c r="K44" s="524" t="s">
        <v>692</v>
      </c>
      <c r="L44" s="524"/>
      <c r="M44" s="302" t="s">
        <v>693</v>
      </c>
      <c r="N44" s="525" t="s">
        <v>694</v>
      </c>
      <c r="O44" s="525"/>
      <c r="P44" s="525" t="s">
        <v>695</v>
      </c>
      <c r="Q44" s="525"/>
      <c r="R44" s="303" t="s">
        <v>696</v>
      </c>
    </row>
    <row r="45" spans="1:21" ht="22.5" customHeight="1" x14ac:dyDescent="0.75">
      <c r="C45" s="304" t="str">
        <f>'INFORMACION GENERAL'!C192</f>
        <v xml:space="preserve">PRINCIPAL: </v>
      </c>
      <c r="D45" s="522"/>
      <c r="E45" s="522"/>
      <c r="F45" s="522"/>
      <c r="G45" s="523"/>
      <c r="H45" s="523"/>
      <c r="I45" s="498"/>
      <c r="J45" s="498"/>
      <c r="K45" s="498"/>
      <c r="L45" s="498"/>
      <c r="M45" s="301"/>
      <c r="N45" s="503"/>
      <c r="O45" s="504"/>
      <c r="P45" s="503"/>
      <c r="Q45" s="504"/>
      <c r="R45" s="301"/>
    </row>
    <row r="46" spans="1:21" ht="23.5" customHeight="1" x14ac:dyDescent="0.75">
      <c r="C46" s="305" t="str">
        <f>'INFORMACION GENERAL'!C193</f>
        <v>SITIO 2:</v>
      </c>
      <c r="D46" s="522"/>
      <c r="E46" s="522"/>
      <c r="F46" s="522"/>
      <c r="G46" s="523"/>
      <c r="H46" s="523"/>
      <c r="I46" s="498"/>
      <c r="J46" s="498"/>
      <c r="K46" s="498"/>
      <c r="L46" s="498"/>
      <c r="M46" s="301"/>
      <c r="N46" s="503"/>
      <c r="O46" s="504"/>
      <c r="P46" s="503"/>
      <c r="Q46" s="504"/>
      <c r="R46" s="301"/>
      <c r="U46" s="145"/>
    </row>
    <row r="47" spans="1:21" ht="21" x14ac:dyDescent="0.75">
      <c r="C47" s="304" t="str">
        <f>'INFORMACION GENERAL'!C194</f>
        <v>SITIO 3:</v>
      </c>
      <c r="D47" s="522"/>
      <c r="E47" s="522"/>
      <c r="F47" s="522"/>
      <c r="G47" s="523"/>
      <c r="H47" s="523"/>
      <c r="I47" s="498"/>
      <c r="J47" s="498"/>
      <c r="K47" s="498"/>
      <c r="L47" s="498"/>
      <c r="M47" s="301"/>
      <c r="N47" s="503"/>
      <c r="O47" s="504"/>
      <c r="P47" s="503"/>
      <c r="Q47" s="504"/>
      <c r="R47" s="301"/>
    </row>
    <row r="48" spans="1:21" ht="21" x14ac:dyDescent="0.75">
      <c r="C48" s="305" t="str">
        <f>'INFORMACION GENERAL'!C195</f>
        <v>SITIO 4:</v>
      </c>
      <c r="D48" s="522"/>
      <c r="E48" s="522"/>
      <c r="F48" s="522"/>
      <c r="G48" s="523"/>
      <c r="H48" s="523"/>
      <c r="I48" s="498"/>
      <c r="J48" s="498"/>
      <c r="K48" s="498"/>
      <c r="L48" s="498"/>
      <c r="M48" s="301"/>
      <c r="N48" s="503"/>
      <c r="O48" s="504"/>
      <c r="P48" s="503"/>
      <c r="Q48" s="504"/>
      <c r="R48" s="301"/>
    </row>
    <row r="49" spans="3:18" ht="21" x14ac:dyDescent="0.75">
      <c r="C49" s="304" t="str">
        <f>'INFORMACION GENERAL'!C196</f>
        <v>SITIO 5:</v>
      </c>
      <c r="D49" s="522"/>
      <c r="E49" s="522"/>
      <c r="F49" s="522"/>
      <c r="G49" s="523"/>
      <c r="H49" s="523"/>
      <c r="I49" s="498"/>
      <c r="J49" s="498"/>
      <c r="K49" s="498"/>
      <c r="L49" s="498"/>
      <c r="M49" s="301"/>
      <c r="N49" s="503"/>
      <c r="O49" s="504"/>
      <c r="P49" s="503"/>
      <c r="Q49" s="504"/>
      <c r="R49" s="301"/>
    </row>
    <row r="50" spans="3:18" ht="21" x14ac:dyDescent="0.75">
      <c r="C50" s="305" t="str">
        <f>'INFORMACION GENERAL'!C197</f>
        <v>SITIO 6:</v>
      </c>
      <c r="D50" s="522"/>
      <c r="E50" s="522"/>
      <c r="F50" s="522"/>
      <c r="G50" s="523"/>
      <c r="H50" s="523"/>
      <c r="I50" s="498"/>
      <c r="J50" s="498"/>
      <c r="K50" s="498"/>
      <c r="L50" s="498"/>
      <c r="M50" s="301"/>
      <c r="N50" s="503"/>
      <c r="O50" s="504"/>
      <c r="P50" s="503"/>
      <c r="Q50" s="504"/>
      <c r="R50" s="301"/>
    </row>
    <row r="51" spans="3:18" ht="21" x14ac:dyDescent="0.75">
      <c r="C51" s="304" t="str">
        <f>'INFORMACION GENERAL'!C198</f>
        <v>SITIO 7:</v>
      </c>
      <c r="D51" s="522"/>
      <c r="E51" s="522"/>
      <c r="F51" s="522"/>
      <c r="G51" s="523"/>
      <c r="H51" s="523"/>
      <c r="I51" s="498"/>
      <c r="J51" s="498"/>
      <c r="K51" s="498"/>
      <c r="L51" s="498"/>
      <c r="M51" s="301"/>
      <c r="N51" s="503"/>
      <c r="O51" s="504"/>
      <c r="P51" s="503"/>
      <c r="Q51" s="504"/>
      <c r="R51" s="301"/>
    </row>
    <row r="52" spans="3:18" ht="21" x14ac:dyDescent="0.75">
      <c r="C52" s="305" t="str">
        <f>'INFORMACION GENERAL'!C199</f>
        <v>SITIO 8:</v>
      </c>
      <c r="D52" s="522"/>
      <c r="E52" s="522"/>
      <c r="F52" s="522"/>
      <c r="G52" s="523"/>
      <c r="H52" s="523"/>
      <c r="I52" s="498"/>
      <c r="J52" s="498"/>
      <c r="K52" s="498"/>
      <c r="L52" s="498"/>
      <c r="M52" s="301"/>
      <c r="N52" s="503"/>
      <c r="O52" s="504"/>
      <c r="P52" s="503"/>
      <c r="Q52" s="504"/>
      <c r="R52" s="301"/>
    </row>
    <row r="53" spans="3:18" ht="21" x14ac:dyDescent="0.75">
      <c r="C53" s="304" t="str">
        <f>'INFORMACION GENERAL'!C200</f>
        <v>SITIO 9:</v>
      </c>
      <c r="D53" s="522"/>
      <c r="E53" s="522"/>
      <c r="F53" s="522"/>
      <c r="G53" s="523"/>
      <c r="H53" s="523"/>
      <c r="I53" s="498"/>
      <c r="J53" s="498"/>
      <c r="K53" s="498"/>
      <c r="L53" s="498"/>
      <c r="M53" s="301"/>
      <c r="N53" s="503"/>
      <c r="O53" s="504"/>
      <c r="P53" s="503"/>
      <c r="Q53" s="504"/>
      <c r="R53" s="301"/>
    </row>
    <row r="54" spans="3:18" ht="21" x14ac:dyDescent="0.75">
      <c r="C54" s="305" t="str">
        <f>'INFORMACION GENERAL'!C201</f>
        <v>SITIO 10:</v>
      </c>
      <c r="D54" s="522"/>
      <c r="E54" s="522"/>
      <c r="F54" s="522"/>
      <c r="G54" s="523"/>
      <c r="H54" s="523"/>
      <c r="I54" s="498"/>
      <c r="J54" s="498"/>
      <c r="K54" s="498"/>
      <c r="L54" s="498"/>
      <c r="M54" s="301"/>
      <c r="N54" s="503"/>
      <c r="O54" s="504"/>
      <c r="P54" s="503"/>
      <c r="Q54" s="504"/>
      <c r="R54" s="301"/>
    </row>
    <row r="55" spans="3:18" ht="21" x14ac:dyDescent="0.75">
      <c r="C55" s="304" t="str">
        <f>'INFORMACION GENERAL'!C202</f>
        <v>SITIO 11:</v>
      </c>
      <c r="D55" s="522"/>
      <c r="E55" s="522"/>
      <c r="F55" s="522"/>
      <c r="G55" s="523"/>
      <c r="H55" s="523"/>
      <c r="I55" s="498"/>
      <c r="J55" s="498"/>
      <c r="K55" s="498"/>
      <c r="L55" s="498"/>
      <c r="M55" s="301"/>
      <c r="N55" s="503"/>
      <c r="O55" s="504"/>
      <c r="P55" s="503"/>
      <c r="Q55" s="504"/>
      <c r="R55" s="301"/>
    </row>
    <row r="56" spans="3:18" ht="21" customHeight="1" thickBot="1" x14ac:dyDescent="0.8">
      <c r="C56" s="290" t="s">
        <v>645</v>
      </c>
      <c r="D56" s="519" t="s">
        <v>669</v>
      </c>
      <c r="E56" s="519"/>
      <c r="F56" s="519"/>
      <c r="G56" s="519"/>
      <c r="H56" s="519"/>
      <c r="I56" s="519"/>
      <c r="J56" s="519"/>
      <c r="K56" s="519"/>
      <c r="L56" s="519"/>
      <c r="M56" s="519"/>
      <c r="N56" s="519"/>
      <c r="O56" s="519"/>
      <c r="P56" s="519"/>
      <c r="Q56" s="519"/>
      <c r="R56" s="520"/>
    </row>
    <row r="58" spans="3:18" ht="21" x14ac:dyDescent="0.75">
      <c r="C58" s="521" t="s">
        <v>644</v>
      </c>
      <c r="D58" s="521"/>
      <c r="E58" s="521"/>
      <c r="F58" s="521"/>
      <c r="G58" s="521"/>
      <c r="H58" s="521"/>
      <c r="I58" s="521"/>
      <c r="J58" s="521"/>
      <c r="K58" s="521"/>
      <c r="L58" s="521"/>
      <c r="M58" s="521"/>
      <c r="N58" s="521"/>
      <c r="O58" s="521"/>
      <c r="P58" s="521"/>
      <c r="Q58" s="521"/>
      <c r="R58" s="521"/>
    </row>
  </sheetData>
  <sheetProtection sheet="1" objects="1" scenarios="1"/>
  <mergeCells count="135">
    <mergeCell ref="C14:I14"/>
    <mergeCell ref="J14:L14"/>
    <mergeCell ref="M14:O14"/>
    <mergeCell ref="P14:R14"/>
    <mergeCell ref="C15:I15"/>
    <mergeCell ref="J15:L15"/>
    <mergeCell ref="M15:O15"/>
    <mergeCell ref="P15:R15"/>
    <mergeCell ref="C2:R2"/>
    <mergeCell ref="C8:J10"/>
    <mergeCell ref="K8:M8"/>
    <mergeCell ref="O8:Q8"/>
    <mergeCell ref="K9:R10"/>
    <mergeCell ref="C11:J13"/>
    <mergeCell ref="K11:M11"/>
    <mergeCell ref="O11:Q11"/>
    <mergeCell ref="K12:R13"/>
    <mergeCell ref="C18:I18"/>
    <mergeCell ref="J18:L18"/>
    <mergeCell ref="M18:O18"/>
    <mergeCell ref="P18:R18"/>
    <mergeCell ref="C19:I19"/>
    <mergeCell ref="J19:L19"/>
    <mergeCell ref="M19:O19"/>
    <mergeCell ref="P19:R19"/>
    <mergeCell ref="C16:I16"/>
    <mergeCell ref="J16:L16"/>
    <mergeCell ref="M16:O16"/>
    <mergeCell ref="P16:R16"/>
    <mergeCell ref="C17:I17"/>
    <mergeCell ref="J17:L17"/>
    <mergeCell ref="M17:O17"/>
    <mergeCell ref="P17:R17"/>
    <mergeCell ref="C22:H23"/>
    <mergeCell ref="I22:I23"/>
    <mergeCell ref="J22:J23"/>
    <mergeCell ref="K22:L23"/>
    <mergeCell ref="M22:R23"/>
    <mergeCell ref="C25:G26"/>
    <mergeCell ref="H25:H26"/>
    <mergeCell ref="I25:I26"/>
    <mergeCell ref="J25:J26"/>
    <mergeCell ref="K25:K26"/>
    <mergeCell ref="C32:I32"/>
    <mergeCell ref="C34:R34"/>
    <mergeCell ref="C36:O36"/>
    <mergeCell ref="P36:R36"/>
    <mergeCell ref="C38:O38"/>
    <mergeCell ref="P38:R38"/>
    <mergeCell ref="C28:I30"/>
    <mergeCell ref="J28:L28"/>
    <mergeCell ref="M28:O28"/>
    <mergeCell ref="P28:R28"/>
    <mergeCell ref="J29:L29"/>
    <mergeCell ref="M29:O29"/>
    <mergeCell ref="P29:R29"/>
    <mergeCell ref="J30:L30"/>
    <mergeCell ref="M30:O30"/>
    <mergeCell ref="P30:R30"/>
    <mergeCell ref="D45:F45"/>
    <mergeCell ref="G45:H45"/>
    <mergeCell ref="I45:J45"/>
    <mergeCell ref="K45:L45"/>
    <mergeCell ref="N45:O45"/>
    <mergeCell ref="P45:Q45"/>
    <mergeCell ref="C40:O40"/>
    <mergeCell ref="P40:R40"/>
    <mergeCell ref="D44:F44"/>
    <mergeCell ref="G44:H44"/>
    <mergeCell ref="I44:J44"/>
    <mergeCell ref="K44:L44"/>
    <mergeCell ref="N44:O44"/>
    <mergeCell ref="P44:Q44"/>
    <mergeCell ref="D48:F48"/>
    <mergeCell ref="G48:H48"/>
    <mergeCell ref="I48:J48"/>
    <mergeCell ref="K48:L48"/>
    <mergeCell ref="D47:F47"/>
    <mergeCell ref="G47:H47"/>
    <mergeCell ref="I47:J47"/>
    <mergeCell ref="K47:L47"/>
    <mergeCell ref="D46:F46"/>
    <mergeCell ref="G46:H46"/>
    <mergeCell ref="I46:J46"/>
    <mergeCell ref="K46:L46"/>
    <mergeCell ref="D51:F51"/>
    <mergeCell ref="G51:H51"/>
    <mergeCell ref="I51:J51"/>
    <mergeCell ref="K51:L51"/>
    <mergeCell ref="D50:F50"/>
    <mergeCell ref="G50:H50"/>
    <mergeCell ref="I50:J50"/>
    <mergeCell ref="K50:L50"/>
    <mergeCell ref="D49:F49"/>
    <mergeCell ref="G49:H49"/>
    <mergeCell ref="I49:J49"/>
    <mergeCell ref="K49:L49"/>
    <mergeCell ref="D53:F53"/>
    <mergeCell ref="G53:H53"/>
    <mergeCell ref="I53:J53"/>
    <mergeCell ref="K53:L53"/>
    <mergeCell ref="N53:O53"/>
    <mergeCell ref="P53:Q53"/>
    <mergeCell ref="D52:F52"/>
    <mergeCell ref="G52:H52"/>
    <mergeCell ref="I52:J52"/>
    <mergeCell ref="K52:L52"/>
    <mergeCell ref="N52:O52"/>
    <mergeCell ref="P52:Q52"/>
    <mergeCell ref="D56:R56"/>
    <mergeCell ref="C58:R58"/>
    <mergeCell ref="D55:F55"/>
    <mergeCell ref="G55:H55"/>
    <mergeCell ref="I55:J55"/>
    <mergeCell ref="K55:L55"/>
    <mergeCell ref="N55:O55"/>
    <mergeCell ref="P55:Q55"/>
    <mergeCell ref="D54:F54"/>
    <mergeCell ref="G54:H54"/>
    <mergeCell ref="I54:J54"/>
    <mergeCell ref="K54:L54"/>
    <mergeCell ref="N54:O54"/>
    <mergeCell ref="P54:Q54"/>
    <mergeCell ref="N46:O46"/>
    <mergeCell ref="N47:O47"/>
    <mergeCell ref="N48:O48"/>
    <mergeCell ref="N49:O49"/>
    <mergeCell ref="N50:O50"/>
    <mergeCell ref="N51:O51"/>
    <mergeCell ref="P46:Q46"/>
    <mergeCell ref="P47:Q47"/>
    <mergeCell ref="P48:Q48"/>
    <mergeCell ref="P49:Q49"/>
    <mergeCell ref="P50:Q50"/>
    <mergeCell ref="P51:Q51"/>
  </mergeCells>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rowBreaks count="2" manualBreakCount="2">
    <brk id="41" max="17" man="1"/>
    <brk id="56" max="1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6977" r:id="rId5" name="Check Box 1">
              <controlPr defaultSize="0" autoFill="0" autoLine="0" autoPict="0">
                <anchor moveWithCells="1">
                  <from>
                    <xdr:col>16</xdr:col>
                    <xdr:colOff>184150</xdr:colOff>
                    <xdr:row>35</xdr:row>
                    <xdr:rowOff>31750</xdr:rowOff>
                  </from>
                  <to>
                    <xdr:col>17</xdr:col>
                    <xdr:colOff>0</xdr:colOff>
                    <xdr:row>36</xdr:row>
                    <xdr:rowOff>38100</xdr:rowOff>
                  </to>
                </anchor>
              </controlPr>
            </control>
          </mc:Choice>
        </mc:AlternateContent>
        <mc:AlternateContent xmlns:mc="http://schemas.openxmlformats.org/markup-compatibility/2006">
          <mc:Choice Requires="x14">
            <control shapeId="126978" r:id="rId6" name="Check Box 2">
              <controlPr defaultSize="0" autoFill="0" autoLine="0" autoPict="0">
                <anchor moveWithCells="1">
                  <from>
                    <xdr:col>16</xdr:col>
                    <xdr:colOff>184150</xdr:colOff>
                    <xdr:row>37</xdr:row>
                    <xdr:rowOff>31750</xdr:rowOff>
                  </from>
                  <to>
                    <xdr:col>17</xdr:col>
                    <xdr:colOff>0</xdr:colOff>
                    <xdr:row>38</xdr:row>
                    <xdr:rowOff>38100</xdr:rowOff>
                  </to>
                </anchor>
              </controlPr>
            </control>
          </mc:Choice>
        </mc:AlternateContent>
        <mc:AlternateContent xmlns:mc="http://schemas.openxmlformats.org/markup-compatibility/2006">
          <mc:Choice Requires="x14">
            <control shapeId="126979" r:id="rId7" name="Check Box 3">
              <controlPr defaultSize="0" autoFill="0" autoLine="0" autoPict="0">
                <anchor moveWithCells="1">
                  <from>
                    <xdr:col>16</xdr:col>
                    <xdr:colOff>184150</xdr:colOff>
                    <xdr:row>39</xdr:row>
                    <xdr:rowOff>31750</xdr:rowOff>
                  </from>
                  <to>
                    <xdr:col>17</xdr:col>
                    <xdr:colOff>0</xdr:colOff>
                    <xdr:row>40</xdr:row>
                    <xdr:rowOff>38100</xdr:rowOff>
                  </to>
                </anchor>
              </controlPr>
            </control>
          </mc:Choice>
        </mc:AlternateContent>
        <mc:AlternateContent xmlns:mc="http://schemas.openxmlformats.org/markup-compatibility/2006">
          <mc:Choice Requires="x14">
            <control shapeId="126981" r:id="rId8" name="Group Box 5">
              <controlPr defaultSize="0" print="0" autoFill="0" autoPict="0">
                <anchor moveWithCells="1">
                  <from>
                    <xdr:col>8</xdr:col>
                    <xdr:colOff>0</xdr:colOff>
                    <xdr:row>21</xdr:row>
                    <xdr:rowOff>0</xdr:rowOff>
                  </from>
                  <to>
                    <xdr:col>10</xdr:col>
                    <xdr:colOff>6350</xdr:colOff>
                    <xdr:row>23</xdr:row>
                    <xdr:rowOff>0</xdr:rowOff>
                  </to>
                </anchor>
              </controlPr>
            </control>
          </mc:Choice>
        </mc:AlternateContent>
        <mc:AlternateContent xmlns:mc="http://schemas.openxmlformats.org/markup-compatibility/2006">
          <mc:Choice Requires="x14">
            <control shapeId="126982" r:id="rId9" name="Option Button 6">
              <controlPr defaultSize="0" autoFill="0" autoLine="0" autoPict="0">
                <anchor moveWithCells="1">
                  <from>
                    <xdr:col>9</xdr:col>
                    <xdr:colOff>558800</xdr:colOff>
                    <xdr:row>21</xdr:row>
                    <xdr:rowOff>82550</xdr:rowOff>
                  </from>
                  <to>
                    <xdr:col>10</xdr:col>
                    <xdr:colOff>355600</xdr:colOff>
                    <xdr:row>22</xdr:row>
                    <xdr:rowOff>577850</xdr:rowOff>
                  </to>
                </anchor>
              </controlPr>
            </control>
          </mc:Choice>
        </mc:AlternateContent>
        <mc:AlternateContent xmlns:mc="http://schemas.openxmlformats.org/markup-compatibility/2006">
          <mc:Choice Requires="x14">
            <control shapeId="126983" r:id="rId10" name="Option Button 7">
              <controlPr defaultSize="0" autoFill="0" autoLine="0" autoPict="0">
                <anchor moveWithCells="1">
                  <from>
                    <xdr:col>8</xdr:col>
                    <xdr:colOff>82550</xdr:colOff>
                    <xdr:row>24</xdr:row>
                    <xdr:rowOff>165100</xdr:rowOff>
                  </from>
                  <to>
                    <xdr:col>8</xdr:col>
                    <xdr:colOff>679450</xdr:colOff>
                    <xdr:row>24</xdr:row>
                    <xdr:rowOff>958850</xdr:rowOff>
                  </to>
                </anchor>
              </controlPr>
            </control>
          </mc:Choice>
        </mc:AlternateContent>
        <mc:AlternateContent xmlns:mc="http://schemas.openxmlformats.org/markup-compatibility/2006">
          <mc:Choice Requires="x14">
            <control shapeId="126984" r:id="rId11" name="Group Box 8">
              <controlPr defaultSize="0" print="0" autoFill="0" autoPict="0">
                <anchor moveWithCells="1">
                  <from>
                    <xdr:col>7</xdr:col>
                    <xdr:colOff>0</xdr:colOff>
                    <xdr:row>23</xdr:row>
                    <xdr:rowOff>101600</xdr:rowOff>
                  </from>
                  <to>
                    <xdr:col>11</xdr:col>
                    <xdr:colOff>0</xdr:colOff>
                    <xdr:row>26</xdr:row>
                    <xdr:rowOff>0</xdr:rowOff>
                  </to>
                </anchor>
              </controlPr>
            </control>
          </mc:Choice>
        </mc:AlternateContent>
        <mc:AlternateContent xmlns:mc="http://schemas.openxmlformats.org/markup-compatibility/2006">
          <mc:Choice Requires="x14">
            <control shapeId="126986" r:id="rId12" name="Option Button 10">
              <controlPr defaultSize="0" autoFill="0" autoLine="0" autoPict="0">
                <anchor moveWithCells="1">
                  <from>
                    <xdr:col>8</xdr:col>
                    <xdr:colOff>565150</xdr:colOff>
                    <xdr:row>21</xdr:row>
                    <xdr:rowOff>101600</xdr:rowOff>
                  </from>
                  <to>
                    <xdr:col>9</xdr:col>
                    <xdr:colOff>361950</xdr:colOff>
                    <xdr:row>22</xdr:row>
                    <xdr:rowOff>596900</xdr:rowOff>
                  </to>
                </anchor>
              </controlPr>
            </control>
          </mc:Choice>
        </mc:AlternateContent>
        <mc:AlternateContent xmlns:mc="http://schemas.openxmlformats.org/markup-compatibility/2006">
          <mc:Choice Requires="x14">
            <control shapeId="126987" r:id="rId13" name="Option Button 11">
              <controlPr defaultSize="0" autoFill="0" autoLine="0" autoPict="0">
                <anchor moveWithCells="1">
                  <from>
                    <xdr:col>10</xdr:col>
                    <xdr:colOff>88900</xdr:colOff>
                    <xdr:row>24</xdr:row>
                    <xdr:rowOff>127000</xdr:rowOff>
                  </from>
                  <to>
                    <xdr:col>10</xdr:col>
                    <xdr:colOff>685800</xdr:colOff>
                    <xdr:row>24</xdr:row>
                    <xdr:rowOff>1022350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pageSetUpPr fitToPage="1"/>
  </sheetPr>
  <dimension ref="C2:R60"/>
  <sheetViews>
    <sheetView showGridLines="0" topLeftCell="A26" zoomScale="55" zoomScaleNormal="55" zoomScaleSheetLayoutView="70" zoomScalePageLayoutView="40" workbookViewId="0">
      <selection activeCell="E10" sqref="E10:T10"/>
    </sheetView>
  </sheetViews>
  <sheetFormatPr baseColWidth="10" defaultColWidth="11.453125" defaultRowHeight="14.5" x14ac:dyDescent="0.35"/>
  <cols>
    <col min="1" max="2" width="1.54296875" customWidth="1"/>
    <col min="3" max="6" width="16.81640625" customWidth="1"/>
    <col min="19" max="19" width="1.54296875" customWidth="1"/>
    <col min="20" max="20" width="15.1796875" bestFit="1" customWidth="1"/>
  </cols>
  <sheetData>
    <row r="2" spans="3:18" s="1" customFormat="1" ht="30" customHeight="1" x14ac:dyDescent="0.7">
      <c r="C2" s="576"/>
      <c r="D2" s="576"/>
      <c r="E2" s="576"/>
      <c r="F2" s="576"/>
      <c r="G2" s="576"/>
      <c r="H2" s="576"/>
      <c r="I2" s="576"/>
      <c r="J2" s="576"/>
      <c r="K2" s="576"/>
      <c r="L2" s="576"/>
      <c r="M2" s="576"/>
      <c r="N2" s="576"/>
      <c r="O2" s="576"/>
      <c r="P2" s="576"/>
      <c r="Q2" s="576"/>
      <c r="R2" s="576"/>
    </row>
    <row r="3" spans="3:18" s="1" customFormat="1" ht="12" customHeight="1" x14ac:dyDescent="0.7">
      <c r="C3" s="3"/>
      <c r="D3" s="3"/>
      <c r="E3" s="2"/>
      <c r="F3" s="2"/>
      <c r="G3" s="2"/>
      <c r="H3" s="2"/>
      <c r="I3" s="2"/>
      <c r="J3" s="2"/>
      <c r="K3" s="2"/>
      <c r="L3" s="2"/>
      <c r="M3" s="2"/>
      <c r="N3" s="2"/>
      <c r="O3" s="2"/>
      <c r="P3" s="2"/>
      <c r="Q3" s="2"/>
      <c r="R3" s="2"/>
    </row>
    <row r="4" spans="3:18" s="1" customFormat="1" ht="24" customHeight="1" x14ac:dyDescent="0.7">
      <c r="C4" s="577" t="s">
        <v>265</v>
      </c>
      <c r="D4" s="577"/>
      <c r="E4" s="577"/>
      <c r="F4" s="577"/>
      <c r="G4" s="577"/>
      <c r="H4" s="577"/>
      <c r="I4" s="577"/>
      <c r="J4" s="577"/>
      <c r="K4" s="577"/>
      <c r="L4" s="577"/>
      <c r="M4" s="577"/>
      <c r="N4" s="577"/>
      <c r="O4" s="577"/>
      <c r="P4" s="577"/>
      <c r="Q4" s="577"/>
      <c r="R4" s="577"/>
    </row>
    <row r="5" spans="3:18" ht="54.75" customHeight="1" x14ac:dyDescent="0.35">
      <c r="C5" s="579"/>
      <c r="D5" s="579"/>
      <c r="E5" s="579"/>
      <c r="F5" s="579"/>
      <c r="G5" s="579"/>
      <c r="H5" s="579"/>
      <c r="I5" s="579"/>
      <c r="J5" s="579"/>
      <c r="K5" s="579"/>
      <c r="L5" s="579"/>
      <c r="M5" s="579"/>
      <c r="N5" s="579"/>
      <c r="O5" s="579"/>
      <c r="P5" s="579"/>
      <c r="Q5" s="579"/>
      <c r="R5" s="579"/>
    </row>
    <row r="8" spans="3:18" ht="31.5" customHeight="1" x14ac:dyDescent="0.35">
      <c r="C8" s="580" t="s">
        <v>224</v>
      </c>
      <c r="D8" s="580"/>
      <c r="E8" s="580"/>
      <c r="F8" s="580"/>
      <c r="G8" s="470" t="s">
        <v>81</v>
      </c>
      <c r="H8" s="470"/>
      <c r="I8" s="470" t="s">
        <v>82</v>
      </c>
      <c r="J8" s="470"/>
      <c r="K8" s="578" t="s">
        <v>225</v>
      </c>
      <c r="L8" s="578"/>
      <c r="M8" s="579"/>
      <c r="N8" s="579"/>
      <c r="O8" s="579"/>
      <c r="P8" s="579"/>
      <c r="Q8" s="579"/>
      <c r="R8" s="579"/>
    </row>
    <row r="9" spans="3:18" ht="53.25" customHeight="1" x14ac:dyDescent="0.35">
      <c r="C9" s="580"/>
      <c r="D9" s="580"/>
      <c r="E9" s="580"/>
      <c r="F9" s="580"/>
      <c r="G9" s="470"/>
      <c r="H9" s="470"/>
      <c r="I9" s="470"/>
      <c r="J9" s="470"/>
      <c r="K9" s="578"/>
      <c r="L9" s="578"/>
      <c r="M9" s="579"/>
      <c r="N9" s="579"/>
      <c r="O9" s="579"/>
      <c r="P9" s="579"/>
      <c r="Q9" s="579"/>
      <c r="R9" s="579"/>
    </row>
    <row r="10" spans="3:18" ht="8.15" customHeight="1" x14ac:dyDescent="0.35">
      <c r="C10" s="214"/>
      <c r="D10" s="214"/>
      <c r="E10" s="214"/>
      <c r="F10" s="214"/>
      <c r="G10" s="192"/>
      <c r="H10" s="192"/>
      <c r="I10" s="192"/>
      <c r="J10" s="192"/>
      <c r="K10" s="8"/>
      <c r="L10" s="8"/>
      <c r="M10" s="8"/>
    </row>
    <row r="11" spans="3:18" ht="81" customHeight="1" x14ac:dyDescent="0.35">
      <c r="C11" s="585" t="s">
        <v>226</v>
      </c>
      <c r="D11" s="585"/>
      <c r="E11" s="585"/>
      <c r="F11" s="585"/>
      <c r="G11" s="585"/>
      <c r="H11" s="470" t="s">
        <v>81</v>
      </c>
      <c r="I11" s="470"/>
      <c r="J11" s="470" t="s">
        <v>82</v>
      </c>
      <c r="K11" s="470"/>
      <c r="L11" s="5"/>
      <c r="M11" s="5"/>
      <c r="N11" s="5"/>
      <c r="O11" s="5"/>
    </row>
    <row r="12" spans="3:18" ht="15" customHeight="1" x14ac:dyDescent="0.35">
      <c r="C12" s="585"/>
      <c r="D12" s="585"/>
      <c r="E12" s="585"/>
      <c r="F12" s="585"/>
      <c r="G12" s="585"/>
      <c r="H12" s="470"/>
      <c r="I12" s="470"/>
      <c r="J12" s="470"/>
      <c r="K12" s="470"/>
      <c r="L12" s="5"/>
      <c r="M12" s="5"/>
      <c r="N12" s="5"/>
      <c r="O12" s="5"/>
    </row>
    <row r="13" spans="3:18" ht="21" x14ac:dyDescent="0.35">
      <c r="C13" s="214"/>
      <c r="D13" s="214"/>
      <c r="E13" s="214"/>
      <c r="F13" s="214"/>
      <c r="G13" s="214"/>
      <c r="H13" s="192"/>
      <c r="I13" s="192"/>
      <c r="J13" s="192"/>
      <c r="K13" s="192"/>
      <c r="L13" s="192"/>
      <c r="M13" s="192"/>
      <c r="N13" s="192"/>
      <c r="O13" s="192"/>
      <c r="P13" s="192"/>
    </row>
    <row r="14" spans="3:18" ht="15.75" customHeight="1" x14ac:dyDescent="0.35">
      <c r="C14" s="567" t="s">
        <v>227</v>
      </c>
      <c r="D14" s="567"/>
      <c r="E14" s="567"/>
      <c r="F14" s="567"/>
      <c r="G14" s="567"/>
      <c r="H14" s="567"/>
      <c r="I14" s="567"/>
      <c r="J14" s="581" t="s">
        <v>228</v>
      </c>
      <c r="K14" s="582"/>
      <c r="L14" s="582"/>
      <c r="M14" s="582" t="s">
        <v>229</v>
      </c>
      <c r="N14" s="582"/>
      <c r="O14" s="582"/>
      <c r="P14" s="582" t="s">
        <v>230</v>
      </c>
      <c r="Q14" s="582"/>
      <c r="R14" s="583"/>
    </row>
    <row r="15" spans="3:18" ht="21" customHeight="1" x14ac:dyDescent="0.35">
      <c r="C15" s="567"/>
      <c r="D15" s="567"/>
      <c r="E15" s="567"/>
      <c r="F15" s="567"/>
      <c r="G15" s="567"/>
      <c r="H15" s="567"/>
      <c r="I15" s="567"/>
      <c r="J15" s="569"/>
      <c r="K15" s="584"/>
      <c r="L15" s="584"/>
      <c r="M15" s="584"/>
      <c r="N15" s="584"/>
      <c r="O15" s="584"/>
      <c r="P15" s="584"/>
      <c r="Q15" s="584"/>
      <c r="R15" s="574"/>
    </row>
    <row r="16" spans="3:18" ht="15.75" customHeight="1" x14ac:dyDescent="0.35">
      <c r="C16" s="567"/>
      <c r="D16" s="567"/>
      <c r="E16" s="567"/>
      <c r="F16" s="567"/>
      <c r="G16" s="567"/>
      <c r="H16" s="567"/>
      <c r="I16" s="567"/>
      <c r="J16" s="570"/>
      <c r="K16" s="565"/>
      <c r="L16" s="565"/>
      <c r="M16" s="565"/>
      <c r="N16" s="565"/>
      <c r="O16" s="565"/>
      <c r="P16" s="565"/>
      <c r="Q16" s="565"/>
      <c r="R16" s="566"/>
    </row>
    <row r="17" spans="3:18" ht="15.75" customHeight="1" x14ac:dyDescent="0.35">
      <c r="C17" s="567"/>
      <c r="D17" s="567"/>
      <c r="E17" s="567"/>
      <c r="F17" s="567"/>
      <c r="G17" s="567"/>
      <c r="H17" s="567"/>
      <c r="I17" s="567"/>
      <c r="J17" s="568"/>
      <c r="K17" s="568"/>
      <c r="L17" s="569"/>
      <c r="M17" s="574"/>
      <c r="N17" s="568"/>
      <c r="O17" s="569"/>
      <c r="P17" s="574"/>
      <c r="Q17" s="568"/>
      <c r="R17" s="568"/>
    </row>
    <row r="18" spans="3:18" ht="15.75" customHeight="1" x14ac:dyDescent="0.35">
      <c r="C18" s="567"/>
      <c r="D18" s="567"/>
      <c r="E18" s="567"/>
      <c r="F18" s="567"/>
      <c r="G18" s="567"/>
      <c r="H18" s="567"/>
      <c r="I18" s="567"/>
      <c r="J18" s="575"/>
      <c r="K18" s="575"/>
      <c r="L18" s="570"/>
      <c r="M18" s="566"/>
      <c r="N18" s="575"/>
      <c r="O18" s="570"/>
      <c r="P18" s="566"/>
      <c r="Q18" s="575"/>
      <c r="R18" s="575"/>
    </row>
    <row r="19" spans="3:18" ht="15.5" x14ac:dyDescent="0.35">
      <c r="C19" s="198"/>
      <c r="D19" s="198"/>
      <c r="E19" s="198"/>
      <c r="F19" s="198"/>
      <c r="G19" s="198"/>
      <c r="H19" s="198"/>
      <c r="I19" s="198"/>
      <c r="J19" s="192"/>
      <c r="K19" s="192"/>
      <c r="L19" s="192"/>
      <c r="M19" s="192"/>
      <c r="N19" s="192"/>
      <c r="O19" s="192"/>
      <c r="P19" s="192"/>
      <c r="Q19" s="192"/>
      <c r="R19" s="192"/>
    </row>
    <row r="20" spans="3:18" ht="21" x14ac:dyDescent="0.35">
      <c r="C20" s="571"/>
      <c r="D20" s="571"/>
      <c r="E20" s="571"/>
      <c r="F20" s="571"/>
      <c r="G20" s="571"/>
      <c r="H20" s="571"/>
      <c r="I20" s="571"/>
      <c r="J20" s="192"/>
      <c r="K20" s="192"/>
      <c r="L20" s="192"/>
      <c r="M20" s="192"/>
      <c r="N20" s="192"/>
      <c r="O20" s="192"/>
      <c r="P20" s="192"/>
      <c r="Q20" s="192"/>
      <c r="R20" s="192"/>
    </row>
    <row r="21" spans="3:18" ht="4" customHeight="1" x14ac:dyDescent="0.35">
      <c r="C21" s="214"/>
      <c r="D21" s="214"/>
      <c r="E21" s="214"/>
      <c r="F21" s="214"/>
      <c r="G21" s="214"/>
      <c r="H21" s="214"/>
      <c r="I21" s="214"/>
      <c r="J21" s="192"/>
      <c r="K21" s="192"/>
      <c r="L21" s="192"/>
      <c r="M21" s="192"/>
      <c r="N21" s="192"/>
      <c r="O21" s="192"/>
      <c r="P21" s="192"/>
      <c r="Q21" s="192"/>
      <c r="R21" s="192"/>
    </row>
    <row r="22" spans="3:18" ht="21" customHeight="1" x14ac:dyDescent="0.35">
      <c r="C22" s="572" t="s">
        <v>231</v>
      </c>
      <c r="D22" s="572"/>
      <c r="E22" s="572"/>
      <c r="F22" s="572"/>
      <c r="G22" s="572"/>
      <c r="H22" s="572"/>
      <c r="I22" s="572"/>
      <c r="J22" s="572"/>
      <c r="K22" s="572"/>
      <c r="L22" s="572"/>
      <c r="M22" s="572"/>
      <c r="N22" s="572"/>
      <c r="O22" s="572"/>
      <c r="P22" s="572"/>
      <c r="Q22" s="572"/>
      <c r="R22" s="572"/>
    </row>
    <row r="23" spans="3:18" ht="4" customHeight="1" x14ac:dyDescent="0.35">
      <c r="C23" s="6"/>
      <c r="D23" s="6"/>
      <c r="E23" s="6"/>
      <c r="F23" s="6"/>
      <c r="G23" s="6"/>
      <c r="H23" s="6"/>
      <c r="I23" s="6"/>
      <c r="J23" s="6"/>
      <c r="K23" s="6"/>
      <c r="L23" s="6"/>
      <c r="M23" s="6"/>
      <c r="N23" s="6"/>
      <c r="O23" s="6"/>
      <c r="P23" s="6"/>
      <c r="Q23" s="6"/>
      <c r="R23" s="6"/>
    </row>
    <row r="24" spans="3:18" ht="28" x14ac:dyDescent="0.35">
      <c r="C24" s="573" t="s">
        <v>232</v>
      </c>
      <c r="D24" s="573"/>
      <c r="E24" s="573"/>
      <c r="F24" s="573"/>
      <c r="G24" s="573"/>
      <c r="H24" s="573"/>
      <c r="I24" s="573"/>
      <c r="J24" s="573"/>
      <c r="K24" s="573"/>
      <c r="L24" s="573"/>
      <c r="M24" s="573"/>
      <c r="N24" s="573"/>
      <c r="O24" s="573"/>
      <c r="P24" s="486"/>
      <c r="Q24" s="486"/>
      <c r="R24" s="486"/>
    </row>
    <row r="25" spans="3:18" ht="4" customHeight="1" x14ac:dyDescent="0.35">
      <c r="C25" s="7"/>
      <c r="D25" s="7"/>
      <c r="E25" s="7"/>
      <c r="F25" s="7"/>
      <c r="G25" s="7"/>
      <c r="H25" s="7"/>
      <c r="I25" s="7"/>
      <c r="J25" s="7"/>
      <c r="K25" s="7"/>
      <c r="L25" s="7"/>
      <c r="M25" s="7"/>
      <c r="N25" s="7"/>
      <c r="O25" s="7"/>
      <c r="P25" s="7"/>
      <c r="Q25" s="7"/>
      <c r="R25" s="7"/>
    </row>
    <row r="26" spans="3:18" ht="28" x14ac:dyDescent="0.35">
      <c r="C26" s="573" t="s">
        <v>233</v>
      </c>
      <c r="D26" s="573"/>
      <c r="E26" s="573"/>
      <c r="F26" s="573"/>
      <c r="G26" s="573"/>
      <c r="H26" s="573"/>
      <c r="I26" s="573"/>
      <c r="J26" s="573"/>
      <c r="K26" s="573"/>
      <c r="L26" s="573"/>
      <c r="M26" s="573"/>
      <c r="N26" s="573"/>
      <c r="O26" s="573"/>
      <c r="P26" s="486"/>
      <c r="Q26" s="486"/>
      <c r="R26" s="486"/>
    </row>
    <row r="27" spans="3:18" ht="4" customHeight="1" x14ac:dyDescent="0.35">
      <c r="C27" s="7"/>
      <c r="D27" s="7"/>
      <c r="E27" s="7"/>
      <c r="F27" s="7"/>
      <c r="G27" s="7"/>
      <c r="H27" s="7"/>
      <c r="I27" s="7"/>
      <c r="J27" s="7"/>
      <c r="K27" s="7"/>
      <c r="L27" s="7"/>
      <c r="M27" s="7"/>
      <c r="N27" s="7"/>
      <c r="O27" s="7"/>
      <c r="P27" s="7"/>
      <c r="Q27" s="7"/>
      <c r="R27" s="7"/>
    </row>
    <row r="28" spans="3:18" ht="28" x14ac:dyDescent="0.35">
      <c r="C28" s="573" t="s">
        <v>234</v>
      </c>
      <c r="D28" s="573"/>
      <c r="E28" s="573"/>
      <c r="F28" s="573"/>
      <c r="G28" s="573"/>
      <c r="H28" s="573"/>
      <c r="I28" s="573"/>
      <c r="J28" s="573"/>
      <c r="K28" s="573"/>
      <c r="L28" s="573"/>
      <c r="M28" s="573"/>
      <c r="N28" s="573"/>
      <c r="O28" s="573"/>
      <c r="P28" s="486"/>
      <c r="Q28" s="486"/>
      <c r="R28" s="486"/>
    </row>
    <row r="29" spans="3:18" ht="8.15" customHeight="1" x14ac:dyDescent="0.35"/>
    <row r="34" spans="3:17" ht="48.75" customHeight="1" x14ac:dyDescent="0.35">
      <c r="D34" s="586" t="s">
        <v>247</v>
      </c>
      <c r="E34" s="586"/>
      <c r="F34" s="586"/>
      <c r="G34" s="587"/>
      <c r="H34" s="587"/>
      <c r="I34" s="587"/>
      <c r="J34" s="587"/>
      <c r="K34" s="587"/>
      <c r="L34" s="587"/>
      <c r="M34" s="587"/>
      <c r="N34" s="587"/>
      <c r="O34" s="587"/>
      <c r="P34" s="587"/>
      <c r="Q34" s="587"/>
    </row>
    <row r="35" spans="3:17" ht="15.75" customHeight="1" x14ac:dyDescent="0.35"/>
    <row r="36" spans="3:17" ht="237" customHeight="1" x14ac:dyDescent="0.35">
      <c r="C36" s="26"/>
      <c r="D36" s="512" t="s">
        <v>24</v>
      </c>
      <c r="E36" s="517"/>
      <c r="F36" s="518"/>
      <c r="G36" s="512" t="s">
        <v>9</v>
      </c>
      <c r="H36" s="517"/>
      <c r="I36" s="511" t="s">
        <v>248</v>
      </c>
      <c r="J36" s="512"/>
      <c r="K36" s="511" t="s">
        <v>249</v>
      </c>
      <c r="L36" s="511"/>
      <c r="M36" s="186" t="s">
        <v>250</v>
      </c>
      <c r="N36" s="511" t="s">
        <v>251</v>
      </c>
      <c r="O36" s="511"/>
      <c r="P36" s="10"/>
      <c r="Q36" s="26"/>
    </row>
    <row r="37" spans="3:17" ht="21" x14ac:dyDescent="0.75">
      <c r="D37" s="514" t="str">
        <f>'INFORMACION GENERAL'!$C$192</f>
        <v xml:space="preserve">PRINCIPAL: </v>
      </c>
      <c r="E37" s="515"/>
      <c r="F37" s="516"/>
      <c r="G37" s="507"/>
      <c r="H37" s="508"/>
      <c r="I37" s="496"/>
      <c r="J37" s="497"/>
      <c r="K37" s="498"/>
      <c r="L37" s="498"/>
      <c r="M37" s="187"/>
      <c r="N37" s="499">
        <f>SUM(I37:L37)</f>
        <v>0</v>
      </c>
      <c r="O37" s="499"/>
      <c r="P37" s="9"/>
    </row>
    <row r="38" spans="3:17" ht="21" x14ac:dyDescent="0.75">
      <c r="D38" s="514" t="str">
        <f>'INFORMACION GENERAL'!$C$193</f>
        <v>SITIO 2:</v>
      </c>
      <c r="E38" s="515"/>
      <c r="F38" s="516"/>
      <c r="G38" s="507"/>
      <c r="H38" s="508"/>
      <c r="I38" s="496"/>
      <c r="J38" s="497"/>
      <c r="K38" s="498"/>
      <c r="L38" s="498"/>
      <c r="M38" s="187"/>
      <c r="N38" s="499">
        <f t="shared" ref="N38:N60" si="0">SUM(I38:L38)</f>
        <v>0</v>
      </c>
      <c r="O38" s="499"/>
      <c r="P38" s="9"/>
    </row>
    <row r="39" spans="3:17" ht="21" x14ac:dyDescent="0.75">
      <c r="D39" s="514" t="str">
        <f>'INFORMACION GENERAL'!$C$194</f>
        <v>SITIO 3:</v>
      </c>
      <c r="E39" s="515"/>
      <c r="F39" s="516"/>
      <c r="G39" s="507"/>
      <c r="H39" s="508"/>
      <c r="I39" s="496"/>
      <c r="J39" s="497"/>
      <c r="K39" s="498"/>
      <c r="L39" s="498"/>
      <c r="M39" s="187"/>
      <c r="N39" s="499">
        <f t="shared" si="0"/>
        <v>0</v>
      </c>
      <c r="O39" s="499"/>
      <c r="P39" s="9"/>
    </row>
    <row r="40" spans="3:17" ht="21" x14ac:dyDescent="0.75">
      <c r="D40" s="514" t="str">
        <f>'INFORMACION GENERAL'!$C$195</f>
        <v>SITIO 4:</v>
      </c>
      <c r="E40" s="515"/>
      <c r="F40" s="516"/>
      <c r="G40" s="507"/>
      <c r="H40" s="508"/>
      <c r="I40" s="496"/>
      <c r="J40" s="497"/>
      <c r="K40" s="498"/>
      <c r="L40" s="498"/>
      <c r="M40" s="187"/>
      <c r="N40" s="499">
        <f t="shared" si="0"/>
        <v>0</v>
      </c>
      <c r="O40" s="499"/>
      <c r="P40" s="9"/>
    </row>
    <row r="41" spans="3:17" ht="21" x14ac:dyDescent="0.75">
      <c r="D41" s="514" t="str">
        <f>'INFORMACION GENERAL'!$C$196</f>
        <v>SITIO 5:</v>
      </c>
      <c r="E41" s="515"/>
      <c r="F41" s="516"/>
      <c r="G41" s="507"/>
      <c r="H41" s="508"/>
      <c r="I41" s="496"/>
      <c r="J41" s="497"/>
      <c r="K41" s="498"/>
      <c r="L41" s="498"/>
      <c r="M41" s="187"/>
      <c r="N41" s="499">
        <f t="shared" si="0"/>
        <v>0</v>
      </c>
      <c r="O41" s="499"/>
      <c r="P41" s="9"/>
    </row>
    <row r="42" spans="3:17" ht="21" x14ac:dyDescent="0.75">
      <c r="D42" s="514" t="str">
        <f>'INFORMACION GENERAL'!$C$197</f>
        <v>SITIO 6:</v>
      </c>
      <c r="E42" s="515"/>
      <c r="F42" s="516"/>
      <c r="G42" s="507"/>
      <c r="H42" s="508"/>
      <c r="I42" s="496"/>
      <c r="J42" s="497"/>
      <c r="K42" s="498"/>
      <c r="L42" s="498"/>
      <c r="M42" s="187"/>
      <c r="N42" s="499">
        <f t="shared" si="0"/>
        <v>0</v>
      </c>
      <c r="O42" s="499"/>
      <c r="P42" s="9"/>
    </row>
    <row r="43" spans="3:17" ht="21" x14ac:dyDescent="0.75">
      <c r="D43" s="514" t="str">
        <f>'INFORMACION GENERAL'!$C$198</f>
        <v>SITIO 7:</v>
      </c>
      <c r="E43" s="515"/>
      <c r="F43" s="516"/>
      <c r="G43" s="507"/>
      <c r="H43" s="508"/>
      <c r="I43" s="496"/>
      <c r="J43" s="497"/>
      <c r="K43" s="498"/>
      <c r="L43" s="498"/>
      <c r="M43" s="187"/>
      <c r="N43" s="499">
        <f t="shared" si="0"/>
        <v>0</v>
      </c>
      <c r="O43" s="499"/>
      <c r="P43" s="9"/>
    </row>
    <row r="44" spans="3:17" ht="21" x14ac:dyDescent="0.75">
      <c r="D44" s="514" t="str">
        <f>'INFORMACION GENERAL'!$C$199</f>
        <v>SITIO 8:</v>
      </c>
      <c r="E44" s="515"/>
      <c r="F44" s="516"/>
      <c r="G44" s="507"/>
      <c r="H44" s="508"/>
      <c r="I44" s="496"/>
      <c r="J44" s="497"/>
      <c r="K44" s="498"/>
      <c r="L44" s="498"/>
      <c r="M44" s="187"/>
      <c r="N44" s="499">
        <f t="shared" si="0"/>
        <v>0</v>
      </c>
      <c r="O44" s="499"/>
      <c r="P44" s="9"/>
    </row>
    <row r="45" spans="3:17" ht="21" x14ac:dyDescent="0.75">
      <c r="D45" s="514" t="str">
        <f>+'INFORMACION GENERAL'!$C$200</f>
        <v>SITIO 9:</v>
      </c>
      <c r="E45" s="515"/>
      <c r="F45" s="516"/>
      <c r="G45" s="507"/>
      <c r="H45" s="508"/>
      <c r="I45" s="496"/>
      <c r="J45" s="497"/>
      <c r="K45" s="498"/>
      <c r="L45" s="498"/>
      <c r="M45" s="187"/>
      <c r="N45" s="499">
        <f t="shared" si="0"/>
        <v>0</v>
      </c>
      <c r="O45" s="499"/>
      <c r="P45" s="9"/>
    </row>
    <row r="46" spans="3:17" ht="21" x14ac:dyDescent="0.75">
      <c r="D46" s="514" t="str">
        <f>+'INFORMACION GENERAL'!$C$201</f>
        <v>SITIO 10:</v>
      </c>
      <c r="E46" s="515"/>
      <c r="F46" s="516"/>
      <c r="G46" s="505"/>
      <c r="H46" s="506"/>
      <c r="I46" s="588"/>
      <c r="J46" s="504"/>
      <c r="K46" s="503"/>
      <c r="L46" s="504"/>
      <c r="M46" s="187"/>
      <c r="N46" s="500">
        <f t="shared" si="0"/>
        <v>0</v>
      </c>
      <c r="O46" s="501"/>
      <c r="P46" s="9"/>
    </row>
    <row r="47" spans="3:17" ht="21" x14ac:dyDescent="0.75">
      <c r="D47" s="514" t="str">
        <f>+'INFORMACION GENERAL'!$C$202</f>
        <v>SITIO 11:</v>
      </c>
      <c r="E47" s="515"/>
      <c r="F47" s="516"/>
      <c r="G47" s="505"/>
      <c r="H47" s="506"/>
      <c r="I47" s="588"/>
      <c r="J47" s="504"/>
      <c r="K47" s="503"/>
      <c r="L47" s="504"/>
      <c r="M47" s="187"/>
      <c r="N47" s="500">
        <f t="shared" si="0"/>
        <v>0</v>
      </c>
      <c r="O47" s="501"/>
      <c r="P47" s="9"/>
    </row>
    <row r="48" spans="3:17" ht="21" x14ac:dyDescent="0.75">
      <c r="D48" s="514"/>
      <c r="E48" s="515"/>
      <c r="F48" s="516"/>
      <c r="G48" s="505"/>
      <c r="H48" s="506"/>
      <c r="I48" s="588"/>
      <c r="J48" s="504"/>
      <c r="K48" s="503"/>
      <c r="L48" s="504"/>
      <c r="M48" s="187"/>
      <c r="N48" s="500">
        <f t="shared" si="0"/>
        <v>0</v>
      </c>
      <c r="O48" s="501"/>
      <c r="P48" s="9"/>
    </row>
    <row r="49" spans="4:16" ht="21" x14ac:dyDescent="0.75">
      <c r="D49" s="514"/>
      <c r="E49" s="515"/>
      <c r="F49" s="516"/>
      <c r="G49" s="505"/>
      <c r="H49" s="506"/>
      <c r="I49" s="588"/>
      <c r="J49" s="504"/>
      <c r="K49" s="503"/>
      <c r="L49" s="504"/>
      <c r="M49" s="187"/>
      <c r="N49" s="500">
        <f t="shared" si="0"/>
        <v>0</v>
      </c>
      <c r="O49" s="501"/>
      <c r="P49" s="9"/>
    </row>
    <row r="50" spans="4:16" ht="21" x14ac:dyDescent="0.75">
      <c r="D50" s="514"/>
      <c r="E50" s="515"/>
      <c r="F50" s="516"/>
      <c r="G50" s="505"/>
      <c r="H50" s="506"/>
      <c r="I50" s="588"/>
      <c r="J50" s="504"/>
      <c r="K50" s="503"/>
      <c r="L50" s="504"/>
      <c r="M50" s="187"/>
      <c r="N50" s="500">
        <f t="shared" si="0"/>
        <v>0</v>
      </c>
      <c r="O50" s="501"/>
      <c r="P50" s="9"/>
    </row>
    <row r="51" spans="4:16" ht="21" x14ac:dyDescent="0.75">
      <c r="D51" s="514"/>
      <c r="E51" s="515"/>
      <c r="F51" s="516"/>
      <c r="G51" s="505"/>
      <c r="H51" s="506"/>
      <c r="I51" s="588"/>
      <c r="J51" s="504"/>
      <c r="K51" s="503"/>
      <c r="L51" s="504"/>
      <c r="M51" s="187"/>
      <c r="N51" s="500">
        <f t="shared" si="0"/>
        <v>0</v>
      </c>
      <c r="O51" s="501"/>
      <c r="P51" s="9"/>
    </row>
    <row r="52" spans="4:16" ht="21" x14ac:dyDescent="0.75">
      <c r="D52" s="514"/>
      <c r="E52" s="515"/>
      <c r="F52" s="516"/>
      <c r="G52" s="505"/>
      <c r="H52" s="506"/>
      <c r="I52" s="588"/>
      <c r="J52" s="504"/>
      <c r="K52" s="503"/>
      <c r="L52" s="504"/>
      <c r="M52" s="187"/>
      <c r="N52" s="500">
        <f t="shared" si="0"/>
        <v>0</v>
      </c>
      <c r="O52" s="501"/>
      <c r="P52" s="9"/>
    </row>
    <row r="53" spans="4:16" ht="21" x14ac:dyDescent="0.75">
      <c r="D53" s="514"/>
      <c r="E53" s="515"/>
      <c r="F53" s="516"/>
      <c r="G53" s="505"/>
      <c r="H53" s="506"/>
      <c r="I53" s="588"/>
      <c r="J53" s="504"/>
      <c r="K53" s="503"/>
      <c r="L53" s="504"/>
      <c r="M53" s="187"/>
      <c r="N53" s="500">
        <f t="shared" si="0"/>
        <v>0</v>
      </c>
      <c r="O53" s="501"/>
      <c r="P53" s="9"/>
    </row>
    <row r="54" spans="4:16" ht="21" x14ac:dyDescent="0.75">
      <c r="D54" s="514"/>
      <c r="E54" s="515"/>
      <c r="F54" s="516"/>
      <c r="G54" s="505"/>
      <c r="H54" s="506"/>
      <c r="I54" s="588"/>
      <c r="J54" s="504"/>
      <c r="K54" s="503"/>
      <c r="L54" s="504"/>
      <c r="M54" s="187"/>
      <c r="N54" s="500">
        <f t="shared" si="0"/>
        <v>0</v>
      </c>
      <c r="O54" s="501"/>
      <c r="P54" s="9"/>
    </row>
    <row r="55" spans="4:16" ht="21" x14ac:dyDescent="0.75">
      <c r="D55" s="514"/>
      <c r="E55" s="515"/>
      <c r="F55" s="516"/>
      <c r="G55" s="505"/>
      <c r="H55" s="506"/>
      <c r="I55" s="588"/>
      <c r="J55" s="504"/>
      <c r="K55" s="503"/>
      <c r="L55" s="504"/>
      <c r="M55" s="187"/>
      <c r="N55" s="500">
        <f t="shared" si="0"/>
        <v>0</v>
      </c>
      <c r="O55" s="501"/>
      <c r="P55" s="9"/>
    </row>
    <row r="56" spans="4:16" ht="21" x14ac:dyDescent="0.75">
      <c r="D56" s="514"/>
      <c r="E56" s="515"/>
      <c r="F56" s="516"/>
      <c r="G56" s="505"/>
      <c r="H56" s="506"/>
      <c r="I56" s="588"/>
      <c r="J56" s="504"/>
      <c r="K56" s="503"/>
      <c r="L56" s="504"/>
      <c r="M56" s="187"/>
      <c r="N56" s="500">
        <f t="shared" si="0"/>
        <v>0</v>
      </c>
      <c r="O56" s="501"/>
      <c r="P56" s="9"/>
    </row>
    <row r="57" spans="4:16" ht="21" x14ac:dyDescent="0.75">
      <c r="D57" s="514"/>
      <c r="E57" s="515"/>
      <c r="F57" s="516"/>
      <c r="G57" s="505"/>
      <c r="H57" s="506"/>
      <c r="I57" s="588"/>
      <c r="J57" s="504"/>
      <c r="K57" s="503"/>
      <c r="L57" s="504"/>
      <c r="M57" s="187"/>
      <c r="N57" s="500">
        <f t="shared" si="0"/>
        <v>0</v>
      </c>
      <c r="O57" s="501"/>
      <c r="P57" s="9"/>
    </row>
    <row r="58" spans="4:16" ht="21" x14ac:dyDescent="0.75">
      <c r="D58" s="514"/>
      <c r="E58" s="515"/>
      <c r="F58" s="516"/>
      <c r="G58" s="505"/>
      <c r="H58" s="506"/>
      <c r="I58" s="588"/>
      <c r="J58" s="504"/>
      <c r="K58" s="503"/>
      <c r="L58" s="504"/>
      <c r="M58" s="187"/>
      <c r="N58" s="500">
        <f t="shared" si="0"/>
        <v>0</v>
      </c>
      <c r="O58" s="501"/>
      <c r="P58" s="9"/>
    </row>
    <row r="59" spans="4:16" ht="21" x14ac:dyDescent="0.75">
      <c r="D59" s="514"/>
      <c r="E59" s="515"/>
      <c r="F59" s="516"/>
      <c r="G59" s="505"/>
      <c r="H59" s="506"/>
      <c r="I59" s="588"/>
      <c r="J59" s="504"/>
      <c r="K59" s="503"/>
      <c r="L59" s="504"/>
      <c r="M59" s="187"/>
      <c r="N59" s="500">
        <f t="shared" si="0"/>
        <v>0</v>
      </c>
      <c r="O59" s="501"/>
      <c r="P59" s="9"/>
    </row>
    <row r="60" spans="4:16" ht="21" x14ac:dyDescent="0.75">
      <c r="D60" s="514"/>
      <c r="E60" s="515"/>
      <c r="F60" s="516"/>
      <c r="G60" s="507"/>
      <c r="H60" s="508"/>
      <c r="I60" s="496"/>
      <c r="J60" s="502"/>
      <c r="K60" s="503"/>
      <c r="L60" s="504"/>
      <c r="M60" s="187"/>
      <c r="N60" s="500">
        <f t="shared" si="0"/>
        <v>0</v>
      </c>
      <c r="O60" s="501"/>
      <c r="P60" s="9"/>
    </row>
  </sheetData>
  <sheetProtection sheet="1" objects="1" scenarios="1"/>
  <mergeCells count="166">
    <mergeCell ref="D60:F60"/>
    <mergeCell ref="G60:H60"/>
    <mergeCell ref="I60:J60"/>
    <mergeCell ref="K60:L60"/>
    <mergeCell ref="N60:O60"/>
    <mergeCell ref="D59:F59"/>
    <mergeCell ref="G59:H59"/>
    <mergeCell ref="I59:J59"/>
    <mergeCell ref="K59:L59"/>
    <mergeCell ref="N59:O59"/>
    <mergeCell ref="D58:F58"/>
    <mergeCell ref="G58:H58"/>
    <mergeCell ref="I58:J58"/>
    <mergeCell ref="K58:L58"/>
    <mergeCell ref="N58:O58"/>
    <mergeCell ref="D57:F57"/>
    <mergeCell ref="G57:H57"/>
    <mergeCell ref="I57:J57"/>
    <mergeCell ref="K57:L57"/>
    <mergeCell ref="N57:O57"/>
    <mergeCell ref="D56:F56"/>
    <mergeCell ref="G56:H56"/>
    <mergeCell ref="I56:J56"/>
    <mergeCell ref="K56:L56"/>
    <mergeCell ref="N56:O56"/>
    <mergeCell ref="D55:F55"/>
    <mergeCell ref="G55:H55"/>
    <mergeCell ref="I55:J55"/>
    <mergeCell ref="K55:L55"/>
    <mergeCell ref="N55:O55"/>
    <mergeCell ref="D54:F54"/>
    <mergeCell ref="G54:H54"/>
    <mergeCell ref="I54:J54"/>
    <mergeCell ref="K54:L54"/>
    <mergeCell ref="N54:O54"/>
    <mergeCell ref="D53:F53"/>
    <mergeCell ref="G53:H53"/>
    <mergeCell ref="I53:J53"/>
    <mergeCell ref="K53:L53"/>
    <mergeCell ref="N53:O53"/>
    <mergeCell ref="D52:F52"/>
    <mergeCell ref="G52:H52"/>
    <mergeCell ref="I52:J52"/>
    <mergeCell ref="K52:L52"/>
    <mergeCell ref="N52:O52"/>
    <mergeCell ref="D51:F51"/>
    <mergeCell ref="G51:H51"/>
    <mergeCell ref="I51:J51"/>
    <mergeCell ref="K51:L51"/>
    <mergeCell ref="N51:O51"/>
    <mergeCell ref="D50:F50"/>
    <mergeCell ref="G50:H50"/>
    <mergeCell ref="I50:J50"/>
    <mergeCell ref="K50:L50"/>
    <mergeCell ref="N50:O50"/>
    <mergeCell ref="D49:F49"/>
    <mergeCell ref="G49:H49"/>
    <mergeCell ref="I49:J49"/>
    <mergeCell ref="K49:L49"/>
    <mergeCell ref="N49:O49"/>
    <mergeCell ref="D48:F48"/>
    <mergeCell ref="G48:H48"/>
    <mergeCell ref="I48:J48"/>
    <mergeCell ref="K48:L48"/>
    <mergeCell ref="N48:O48"/>
    <mergeCell ref="D47:F47"/>
    <mergeCell ref="G47:H47"/>
    <mergeCell ref="I47:J47"/>
    <mergeCell ref="K47:L47"/>
    <mergeCell ref="N47:O47"/>
    <mergeCell ref="D46:F46"/>
    <mergeCell ref="G46:H46"/>
    <mergeCell ref="I46:J46"/>
    <mergeCell ref="K46:L46"/>
    <mergeCell ref="N46:O46"/>
    <mergeCell ref="D45:F45"/>
    <mergeCell ref="G45:H45"/>
    <mergeCell ref="I45:J45"/>
    <mergeCell ref="K45:L45"/>
    <mergeCell ref="N45:O45"/>
    <mergeCell ref="D44:F44"/>
    <mergeCell ref="G44:H44"/>
    <mergeCell ref="I44:J44"/>
    <mergeCell ref="K44:L44"/>
    <mergeCell ref="N44:O44"/>
    <mergeCell ref="N37:O37"/>
    <mergeCell ref="D38:F38"/>
    <mergeCell ref="G38:H38"/>
    <mergeCell ref="I38:J38"/>
    <mergeCell ref="K38:L38"/>
    <mergeCell ref="N38:O38"/>
    <mergeCell ref="D37:F37"/>
    <mergeCell ref="G37:H37"/>
    <mergeCell ref="I37:J37"/>
    <mergeCell ref="K37:L37"/>
    <mergeCell ref="D42:F42"/>
    <mergeCell ref="G42:H42"/>
    <mergeCell ref="I42:J42"/>
    <mergeCell ref="K42:L42"/>
    <mergeCell ref="N42:O42"/>
    <mergeCell ref="D43:F43"/>
    <mergeCell ref="G43:H43"/>
    <mergeCell ref="I43:J43"/>
    <mergeCell ref="K43:L43"/>
    <mergeCell ref="C26:O26"/>
    <mergeCell ref="P26:R26"/>
    <mergeCell ref="C28:O28"/>
    <mergeCell ref="P28:R28"/>
    <mergeCell ref="N43:O43"/>
    <mergeCell ref="D40:F40"/>
    <mergeCell ref="G40:H40"/>
    <mergeCell ref="I40:J40"/>
    <mergeCell ref="K40:L40"/>
    <mergeCell ref="N40:O40"/>
    <mergeCell ref="D41:F41"/>
    <mergeCell ref="G41:H41"/>
    <mergeCell ref="I41:J41"/>
    <mergeCell ref="K41:L41"/>
    <mergeCell ref="N41:O41"/>
    <mergeCell ref="D39:F39"/>
    <mergeCell ref="G39:H39"/>
    <mergeCell ref="I39:J39"/>
    <mergeCell ref="K39:L39"/>
    <mergeCell ref="N39:O39"/>
    <mergeCell ref="D34:F34"/>
    <mergeCell ref="G34:Q34"/>
    <mergeCell ref="D36:F36"/>
    <mergeCell ref="G36:H36"/>
    <mergeCell ref="I36:J36"/>
    <mergeCell ref="K36:L36"/>
    <mergeCell ref="N36:O36"/>
    <mergeCell ref="C2:R2"/>
    <mergeCell ref="C4:R4"/>
    <mergeCell ref="K8:L9"/>
    <mergeCell ref="M8:R9"/>
    <mergeCell ref="J8:J9"/>
    <mergeCell ref="C5:R5"/>
    <mergeCell ref="C8:F9"/>
    <mergeCell ref="G8:G9"/>
    <mergeCell ref="H8:H9"/>
    <mergeCell ref="I8:I9"/>
    <mergeCell ref="J11:J12"/>
    <mergeCell ref="K11:K12"/>
    <mergeCell ref="J14:L14"/>
    <mergeCell ref="M14:O14"/>
    <mergeCell ref="P14:R14"/>
    <mergeCell ref="J15:L15"/>
    <mergeCell ref="M15:O15"/>
    <mergeCell ref="P15:R15"/>
    <mergeCell ref="C11:G12"/>
    <mergeCell ref="H11:H12"/>
    <mergeCell ref="I11:I12"/>
    <mergeCell ref="M16:O16"/>
    <mergeCell ref="P16:R16"/>
    <mergeCell ref="C14:I18"/>
    <mergeCell ref="J17:L17"/>
    <mergeCell ref="J16:L16"/>
    <mergeCell ref="C20:I20"/>
    <mergeCell ref="C22:R22"/>
    <mergeCell ref="C24:O24"/>
    <mergeCell ref="M17:O17"/>
    <mergeCell ref="P17:R17"/>
    <mergeCell ref="J18:L18"/>
    <mergeCell ref="M18:O18"/>
    <mergeCell ref="P18:R18"/>
    <mergeCell ref="P24:R24"/>
  </mergeCells>
  <printOptions horizontalCentered="1"/>
  <pageMargins left="0.82677165354330717" right="0" top="0.86614173228346458" bottom="0.39370078740157483" header="0" footer="0"/>
  <pageSetup scale="46"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5541" r:id="rId5" name="Check Box 5">
              <controlPr defaultSize="0" autoFill="0" autoLine="0" autoPict="0">
                <anchor moveWithCells="1">
                  <from>
                    <xdr:col>16</xdr:col>
                    <xdr:colOff>184150</xdr:colOff>
                    <xdr:row>23</xdr:row>
                    <xdr:rowOff>31750</xdr:rowOff>
                  </from>
                  <to>
                    <xdr:col>17</xdr:col>
                    <xdr:colOff>0</xdr:colOff>
                    <xdr:row>23</xdr:row>
                    <xdr:rowOff>266700</xdr:rowOff>
                  </to>
                </anchor>
              </controlPr>
            </control>
          </mc:Choice>
        </mc:AlternateContent>
        <mc:AlternateContent xmlns:mc="http://schemas.openxmlformats.org/markup-compatibility/2006">
          <mc:Choice Requires="x14">
            <control shapeId="65542" r:id="rId6" name="Check Box 6">
              <controlPr defaultSize="0" autoFill="0" autoLine="0" autoPict="0">
                <anchor moveWithCells="1">
                  <from>
                    <xdr:col>16</xdr:col>
                    <xdr:colOff>184150</xdr:colOff>
                    <xdr:row>25</xdr:row>
                    <xdr:rowOff>31750</xdr:rowOff>
                  </from>
                  <to>
                    <xdr:col>17</xdr:col>
                    <xdr:colOff>0</xdr:colOff>
                    <xdr:row>25</xdr:row>
                    <xdr:rowOff>266700</xdr:rowOff>
                  </to>
                </anchor>
              </controlPr>
            </control>
          </mc:Choice>
        </mc:AlternateContent>
        <mc:AlternateContent xmlns:mc="http://schemas.openxmlformats.org/markup-compatibility/2006">
          <mc:Choice Requires="x14">
            <control shapeId="65543" r:id="rId7" name="Check Box 7">
              <controlPr defaultSize="0" autoFill="0" autoLine="0" autoPict="0">
                <anchor moveWithCells="1">
                  <from>
                    <xdr:col>16</xdr:col>
                    <xdr:colOff>184150</xdr:colOff>
                    <xdr:row>27</xdr:row>
                    <xdr:rowOff>31750</xdr:rowOff>
                  </from>
                  <to>
                    <xdr:col>17</xdr:col>
                    <xdr:colOff>0</xdr:colOff>
                    <xdr:row>27</xdr:row>
                    <xdr:rowOff>266700</xdr:rowOff>
                  </to>
                </anchor>
              </controlPr>
            </control>
          </mc:Choice>
        </mc:AlternateContent>
        <mc:AlternateContent xmlns:mc="http://schemas.openxmlformats.org/markup-compatibility/2006">
          <mc:Choice Requires="x14">
            <control shapeId="65583" r:id="rId8" name="Option Button 47">
              <controlPr defaultSize="0" autoFill="0" autoLine="0" autoPict="0">
                <anchor moveWithCells="1">
                  <from>
                    <xdr:col>7</xdr:col>
                    <xdr:colOff>88900</xdr:colOff>
                    <xdr:row>7</xdr:row>
                    <xdr:rowOff>88900</xdr:rowOff>
                  </from>
                  <to>
                    <xdr:col>8</xdr:col>
                    <xdr:colOff>0</xdr:colOff>
                    <xdr:row>8</xdr:row>
                    <xdr:rowOff>603250</xdr:rowOff>
                  </to>
                </anchor>
              </controlPr>
            </control>
          </mc:Choice>
        </mc:AlternateContent>
        <mc:AlternateContent xmlns:mc="http://schemas.openxmlformats.org/markup-compatibility/2006">
          <mc:Choice Requires="x14">
            <control shapeId="65584" r:id="rId9" name="Option Button 48">
              <controlPr defaultSize="0" autoFill="0" autoLine="0" autoPict="0">
                <anchor moveWithCells="1">
                  <from>
                    <xdr:col>9</xdr:col>
                    <xdr:colOff>0</xdr:colOff>
                    <xdr:row>7</xdr:row>
                    <xdr:rowOff>127000</xdr:rowOff>
                  </from>
                  <to>
                    <xdr:col>9</xdr:col>
                    <xdr:colOff>641350</xdr:colOff>
                    <xdr:row>8</xdr:row>
                    <xdr:rowOff>609600</xdr:rowOff>
                  </to>
                </anchor>
              </controlPr>
            </control>
          </mc:Choice>
        </mc:AlternateContent>
        <mc:AlternateContent xmlns:mc="http://schemas.openxmlformats.org/markup-compatibility/2006">
          <mc:Choice Requires="x14">
            <control shapeId="65585" r:id="rId10" name="Group Box 49">
              <controlPr defaultSize="0" print="0" autoFill="0" autoPict="0">
                <anchor moveWithCells="1">
                  <from>
                    <xdr:col>6</xdr:col>
                    <xdr:colOff>0</xdr:colOff>
                    <xdr:row>7</xdr:row>
                    <xdr:rowOff>0</xdr:rowOff>
                  </from>
                  <to>
                    <xdr:col>10</xdr:col>
                    <xdr:colOff>0</xdr:colOff>
                    <xdr:row>9</xdr:row>
                    <xdr:rowOff>0</xdr:rowOff>
                  </to>
                </anchor>
              </controlPr>
            </control>
          </mc:Choice>
        </mc:AlternateContent>
        <mc:AlternateContent xmlns:mc="http://schemas.openxmlformats.org/markup-compatibility/2006">
          <mc:Choice Requires="x14">
            <control shapeId="65586" r:id="rId11" name="Option Button 50">
              <controlPr defaultSize="0" autoFill="0" autoLine="0" autoPict="0">
                <anchor moveWithCells="1">
                  <from>
                    <xdr:col>8</xdr:col>
                    <xdr:colOff>0</xdr:colOff>
                    <xdr:row>10</xdr:row>
                    <xdr:rowOff>107950</xdr:rowOff>
                  </from>
                  <to>
                    <xdr:col>8</xdr:col>
                    <xdr:colOff>679450</xdr:colOff>
                    <xdr:row>11</xdr:row>
                    <xdr:rowOff>107950</xdr:rowOff>
                  </to>
                </anchor>
              </controlPr>
            </control>
          </mc:Choice>
        </mc:AlternateContent>
        <mc:AlternateContent xmlns:mc="http://schemas.openxmlformats.org/markup-compatibility/2006">
          <mc:Choice Requires="x14">
            <control shapeId="65587" r:id="rId12" name="Option Button 51">
              <controlPr defaultSize="0" autoFill="0" autoLine="0" autoPict="0">
                <anchor moveWithCells="1">
                  <from>
                    <xdr:col>10</xdr:col>
                    <xdr:colOff>0</xdr:colOff>
                    <xdr:row>10</xdr:row>
                    <xdr:rowOff>114300</xdr:rowOff>
                  </from>
                  <to>
                    <xdr:col>10</xdr:col>
                    <xdr:colOff>660400</xdr:colOff>
                    <xdr:row>11</xdr:row>
                    <xdr:rowOff>107950</xdr:rowOff>
                  </to>
                </anchor>
              </controlPr>
            </control>
          </mc:Choice>
        </mc:AlternateContent>
        <mc:AlternateContent xmlns:mc="http://schemas.openxmlformats.org/markup-compatibility/2006">
          <mc:Choice Requires="x14">
            <control shapeId="65588" r:id="rId13" name="Group Box 52">
              <controlPr defaultSize="0" print="0" autoFill="0" autoPict="0">
                <anchor moveWithCells="1">
                  <from>
                    <xdr:col>7</xdr:col>
                    <xdr:colOff>0</xdr:colOff>
                    <xdr:row>10</xdr:row>
                    <xdr:rowOff>0</xdr:rowOff>
                  </from>
                  <to>
                    <xdr:col>11</xdr:col>
                    <xdr:colOff>0</xdr:colOff>
                    <xdr:row>12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D40C-242E-4B6F-9F0C-92186F5B11EE}">
  <sheetPr>
    <pageSetUpPr fitToPage="1"/>
  </sheetPr>
  <dimension ref="A1:S60"/>
  <sheetViews>
    <sheetView showGridLines="0" topLeftCell="A43" zoomScale="70" zoomScaleNormal="70" zoomScaleSheetLayoutView="55" zoomScalePageLayoutView="70" workbookViewId="0">
      <selection activeCell="E10" sqref="E10:T10"/>
    </sheetView>
  </sheetViews>
  <sheetFormatPr baseColWidth="10" defaultColWidth="11.453125" defaultRowHeight="19.5" x14ac:dyDescent="0.75"/>
  <cols>
    <col min="1" max="2" width="1.54296875" style="76" customWidth="1"/>
    <col min="3" max="4" width="11.453125" style="76"/>
    <col min="5" max="5" width="24.453125" style="76" customWidth="1"/>
    <col min="6" max="13" width="11.453125" style="76"/>
    <col min="14" max="14" width="19.453125" style="76" customWidth="1"/>
    <col min="15"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90" customHeight="1" x14ac:dyDescent="0.75">
      <c r="C2" s="472"/>
      <c r="D2" s="472"/>
      <c r="E2" s="472"/>
      <c r="F2" s="472"/>
      <c r="G2" s="472"/>
      <c r="H2" s="472"/>
      <c r="I2" s="472"/>
      <c r="J2" s="472"/>
      <c r="K2" s="472"/>
      <c r="L2" s="472"/>
      <c r="M2" s="472"/>
      <c r="N2" s="472"/>
      <c r="O2" s="472"/>
      <c r="P2" s="472"/>
      <c r="Q2" s="472"/>
      <c r="R2" s="472"/>
    </row>
    <row r="3" spans="1:19" ht="30" customHeight="1" x14ac:dyDescent="0.75">
      <c r="C3" s="473" t="s">
        <v>266</v>
      </c>
      <c r="D3" s="473"/>
      <c r="E3" s="473"/>
      <c r="F3" s="473"/>
      <c r="G3" s="473"/>
      <c r="H3" s="473"/>
      <c r="I3" s="473"/>
      <c r="J3" s="473"/>
      <c r="K3" s="473"/>
      <c r="L3" s="473"/>
      <c r="M3" s="473"/>
      <c r="N3" s="473"/>
      <c r="O3" s="473"/>
      <c r="P3" s="473"/>
      <c r="Q3" s="473"/>
      <c r="R3" s="473"/>
    </row>
    <row r="4" spans="1:19" ht="44.25" customHeight="1" x14ac:dyDescent="0.75">
      <c r="C4" s="474" t="s">
        <v>222</v>
      </c>
      <c r="D4" s="475"/>
      <c r="E4" s="475"/>
      <c r="F4" s="475"/>
      <c r="G4" s="475" t="s">
        <v>267</v>
      </c>
      <c r="H4" s="475"/>
      <c r="I4" s="475"/>
      <c r="J4" s="475"/>
      <c r="K4" s="475"/>
      <c r="L4" s="475"/>
      <c r="M4" s="475"/>
      <c r="N4" s="475"/>
      <c r="O4" s="475"/>
      <c r="P4" s="475"/>
      <c r="Q4" s="475"/>
      <c r="R4" s="476"/>
    </row>
    <row r="5" spans="1:19" ht="21" x14ac:dyDescent="0.75">
      <c r="A5" s="77"/>
      <c r="B5" s="77"/>
      <c r="C5" s="478"/>
      <c r="D5" s="479"/>
      <c r="E5" s="479"/>
      <c r="F5" s="479"/>
      <c r="G5" s="482"/>
      <c r="H5" s="482"/>
      <c r="I5" s="482"/>
      <c r="J5" s="482"/>
      <c r="K5" s="482"/>
      <c r="L5" s="482"/>
      <c r="M5" s="482"/>
      <c r="N5" s="482"/>
      <c r="O5" s="482"/>
      <c r="P5" s="482"/>
      <c r="Q5" s="482"/>
      <c r="R5" s="483"/>
      <c r="S5" s="77"/>
    </row>
    <row r="6" spans="1:19" ht="21" x14ac:dyDescent="0.75">
      <c r="A6" s="77"/>
      <c r="B6" s="77"/>
      <c r="C6" s="478"/>
      <c r="D6" s="479"/>
      <c r="E6" s="479"/>
      <c r="F6" s="479"/>
      <c r="G6" s="482"/>
      <c r="H6" s="482"/>
      <c r="I6" s="482"/>
      <c r="J6" s="482"/>
      <c r="K6" s="482"/>
      <c r="L6" s="482"/>
      <c r="M6" s="482"/>
      <c r="N6" s="482"/>
      <c r="O6" s="482"/>
      <c r="P6" s="482"/>
      <c r="Q6" s="482"/>
      <c r="R6" s="483"/>
      <c r="S6" s="77"/>
    </row>
    <row r="7" spans="1:19" ht="21" x14ac:dyDescent="0.75">
      <c r="A7" s="77"/>
      <c r="B7" s="77"/>
      <c r="C7" s="478"/>
      <c r="D7" s="479"/>
      <c r="E7" s="479"/>
      <c r="F7" s="479"/>
      <c r="G7" s="482"/>
      <c r="H7" s="482"/>
      <c r="I7" s="482"/>
      <c r="J7" s="482"/>
      <c r="K7" s="482"/>
      <c r="L7" s="482"/>
      <c r="M7" s="482"/>
      <c r="N7" s="482"/>
      <c r="O7" s="482"/>
      <c r="P7" s="482"/>
      <c r="Q7" s="482"/>
      <c r="R7" s="483"/>
      <c r="S7" s="77"/>
    </row>
    <row r="8" spans="1:19" ht="21" x14ac:dyDescent="0.75">
      <c r="A8" s="77"/>
      <c r="B8" s="77"/>
      <c r="C8" s="480"/>
      <c r="D8" s="481"/>
      <c r="E8" s="481"/>
      <c r="F8" s="481"/>
      <c r="G8" s="484"/>
      <c r="H8" s="484"/>
      <c r="I8" s="484"/>
      <c r="J8" s="484"/>
      <c r="K8" s="484"/>
      <c r="L8" s="484"/>
      <c r="M8" s="484"/>
      <c r="N8" s="484"/>
      <c r="O8" s="484"/>
      <c r="P8" s="484"/>
      <c r="Q8" s="484"/>
      <c r="R8" s="485"/>
      <c r="S8" s="77"/>
    </row>
    <row r="9" spans="1:19"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347" t="s">
        <v>224</v>
      </c>
      <c r="D11" s="347"/>
      <c r="E11" s="347"/>
      <c r="F11" s="347"/>
      <c r="G11" s="470" t="s">
        <v>81</v>
      </c>
      <c r="H11" s="471"/>
      <c r="I11" s="470" t="s">
        <v>82</v>
      </c>
      <c r="J11" s="471"/>
      <c r="K11" s="469" t="s">
        <v>225</v>
      </c>
      <c r="L11" s="469"/>
      <c r="M11" s="477"/>
      <c r="N11" s="477"/>
      <c r="O11" s="477"/>
      <c r="P11" s="477"/>
      <c r="Q11" s="477"/>
      <c r="R11" s="477"/>
      <c r="S11" s="77"/>
    </row>
    <row r="12" spans="1:19" ht="53.25" customHeight="1" x14ac:dyDescent="0.75">
      <c r="A12" s="77"/>
      <c r="B12" s="77"/>
      <c r="C12" s="347"/>
      <c r="D12" s="347"/>
      <c r="E12" s="347"/>
      <c r="F12" s="347"/>
      <c r="G12" s="470"/>
      <c r="H12" s="471"/>
      <c r="I12" s="470"/>
      <c r="J12" s="471"/>
      <c r="K12" s="469"/>
      <c r="L12" s="469"/>
      <c r="M12" s="477"/>
      <c r="N12" s="477"/>
      <c r="O12" s="477"/>
      <c r="P12" s="477"/>
      <c r="Q12" s="477"/>
      <c r="R12" s="477"/>
      <c r="S12" s="77"/>
    </row>
    <row r="13" spans="1:19" ht="8.15" customHeight="1" x14ac:dyDescent="0.75">
      <c r="A13" s="77"/>
      <c r="B13" s="77"/>
      <c r="C13" s="188"/>
      <c r="D13" s="188"/>
      <c r="E13" s="188"/>
      <c r="F13" s="188"/>
      <c r="G13" s="215"/>
      <c r="H13" s="215"/>
      <c r="I13" s="215"/>
      <c r="J13" s="215"/>
      <c r="K13" s="78"/>
      <c r="L13" s="78"/>
      <c r="M13" s="78"/>
      <c r="N13" s="77"/>
      <c r="O13" s="77"/>
      <c r="P13" s="77"/>
      <c r="Q13" s="77"/>
      <c r="R13" s="77"/>
      <c r="S13" s="77"/>
    </row>
    <row r="14" spans="1:19" ht="81" customHeight="1" x14ac:dyDescent="0.75">
      <c r="A14" s="77"/>
      <c r="B14" s="77"/>
      <c r="C14" s="468" t="s">
        <v>226</v>
      </c>
      <c r="D14" s="468"/>
      <c r="E14" s="468"/>
      <c r="F14" s="468"/>
      <c r="G14" s="468"/>
      <c r="H14" s="470" t="s">
        <v>81</v>
      </c>
      <c r="I14" s="471"/>
      <c r="J14" s="470" t="s">
        <v>82</v>
      </c>
      <c r="K14" s="471"/>
      <c r="L14" s="79"/>
      <c r="M14" s="589" t="s">
        <v>268</v>
      </c>
      <c r="N14" s="590"/>
      <c r="O14" s="591"/>
      <c r="P14" s="261" t="s">
        <v>269</v>
      </c>
      <c r="Q14" s="261" t="s">
        <v>270</v>
      </c>
      <c r="R14" s="261" t="s">
        <v>271</v>
      </c>
      <c r="S14" s="77"/>
    </row>
    <row r="15" spans="1:19" ht="39.75" customHeight="1" x14ac:dyDescent="0.75">
      <c r="A15" s="77"/>
      <c r="B15" s="77"/>
      <c r="C15" s="468"/>
      <c r="D15" s="468"/>
      <c r="E15" s="468"/>
      <c r="F15" s="468"/>
      <c r="G15" s="468"/>
      <c r="H15" s="470"/>
      <c r="I15" s="471"/>
      <c r="J15" s="470"/>
      <c r="K15" s="471"/>
      <c r="L15" s="79"/>
      <c r="M15" s="592"/>
      <c r="N15" s="593"/>
      <c r="O15" s="594"/>
      <c r="P15" s="262"/>
      <c r="Q15" s="262"/>
      <c r="R15" s="262"/>
      <c r="S15" s="77"/>
    </row>
    <row r="16" spans="1:19" ht="28" x14ac:dyDescent="0.75">
      <c r="A16" s="77"/>
      <c r="B16" s="77"/>
      <c r="C16" s="188"/>
      <c r="D16" s="188"/>
      <c r="E16" s="188"/>
      <c r="F16" s="188"/>
      <c r="G16" s="188"/>
      <c r="H16" s="215"/>
      <c r="I16" s="215"/>
      <c r="J16" s="215"/>
      <c r="K16" s="215"/>
      <c r="L16" s="215"/>
      <c r="M16" s="215"/>
      <c r="N16" s="215"/>
      <c r="O16" s="215"/>
      <c r="P16" s="215"/>
      <c r="Q16" s="77"/>
      <c r="R16" s="77"/>
      <c r="S16" s="77"/>
    </row>
    <row r="17" spans="1:19" ht="21" x14ac:dyDescent="0.75">
      <c r="A17" s="77"/>
      <c r="B17" s="77"/>
      <c r="C17" s="468" t="s">
        <v>227</v>
      </c>
      <c r="D17" s="468"/>
      <c r="E17" s="468"/>
      <c r="F17" s="468"/>
      <c r="G17" s="468"/>
      <c r="H17" s="468"/>
      <c r="I17" s="468"/>
      <c r="J17" s="474" t="s">
        <v>228</v>
      </c>
      <c r="K17" s="475"/>
      <c r="L17" s="475"/>
      <c r="M17" s="475" t="s">
        <v>229</v>
      </c>
      <c r="N17" s="475"/>
      <c r="O17" s="475"/>
      <c r="P17" s="475" t="s">
        <v>230</v>
      </c>
      <c r="Q17" s="475"/>
      <c r="R17" s="476"/>
      <c r="S17" s="77"/>
    </row>
    <row r="18" spans="1:19" ht="21" x14ac:dyDescent="0.75">
      <c r="A18" s="77"/>
      <c r="B18" s="77"/>
      <c r="C18" s="468"/>
      <c r="D18" s="468"/>
      <c r="E18" s="468"/>
      <c r="F18" s="468"/>
      <c r="G18" s="468"/>
      <c r="H18" s="468"/>
      <c r="I18" s="468"/>
      <c r="J18" s="493"/>
      <c r="K18" s="494"/>
      <c r="L18" s="494"/>
      <c r="M18" s="494"/>
      <c r="N18" s="494"/>
      <c r="O18" s="494"/>
      <c r="P18" s="494"/>
      <c r="Q18" s="494"/>
      <c r="R18" s="495"/>
      <c r="S18" s="77"/>
    </row>
    <row r="19" spans="1:19" ht="21" x14ac:dyDescent="0.75">
      <c r="A19" s="77"/>
      <c r="B19" s="77"/>
      <c r="C19" s="468"/>
      <c r="D19" s="468"/>
      <c r="E19" s="468"/>
      <c r="F19" s="468"/>
      <c r="G19" s="468"/>
      <c r="H19" s="468"/>
      <c r="I19" s="468"/>
      <c r="J19" s="488"/>
      <c r="K19" s="489"/>
      <c r="L19" s="489"/>
      <c r="M19" s="489"/>
      <c r="N19" s="489"/>
      <c r="O19" s="489"/>
      <c r="P19" s="489"/>
      <c r="Q19" s="489"/>
      <c r="R19" s="490"/>
      <c r="S19" s="77"/>
    </row>
    <row r="20" spans="1:19" ht="21" x14ac:dyDescent="0.75">
      <c r="A20" s="77"/>
      <c r="B20" s="77"/>
      <c r="C20" s="80"/>
      <c r="D20" s="80"/>
      <c r="E20" s="80"/>
      <c r="F20" s="80"/>
      <c r="G20" s="80"/>
      <c r="H20" s="80"/>
      <c r="I20" s="80"/>
      <c r="J20" s="215"/>
      <c r="K20" s="215"/>
      <c r="L20" s="215"/>
      <c r="M20" s="215"/>
      <c r="N20" s="215"/>
      <c r="O20" s="215"/>
      <c r="P20" s="215"/>
      <c r="Q20" s="215"/>
      <c r="R20" s="215"/>
      <c r="S20" s="77"/>
    </row>
    <row r="21" spans="1:19" ht="28" x14ac:dyDescent="0.75">
      <c r="A21" s="77"/>
      <c r="B21" s="77"/>
      <c r="C21" s="491"/>
      <c r="D21" s="491"/>
      <c r="E21" s="491"/>
      <c r="F21" s="491"/>
      <c r="G21" s="491"/>
      <c r="H21" s="491"/>
      <c r="I21" s="491"/>
      <c r="J21" s="215"/>
      <c r="K21" s="215"/>
      <c r="L21" s="215"/>
      <c r="M21" s="215"/>
      <c r="N21" s="215"/>
      <c r="O21" s="215"/>
      <c r="P21" s="215"/>
      <c r="Q21" s="215"/>
      <c r="R21" s="215"/>
      <c r="S21" s="77"/>
    </row>
    <row r="22" spans="1:19" ht="4" customHeight="1" x14ac:dyDescent="0.75">
      <c r="A22" s="77"/>
      <c r="B22" s="77"/>
      <c r="C22" s="188"/>
      <c r="D22" s="188"/>
      <c r="E22" s="188"/>
      <c r="F22" s="188"/>
      <c r="G22" s="188"/>
      <c r="H22" s="188"/>
      <c r="I22" s="188"/>
      <c r="J22" s="215"/>
      <c r="K22" s="215"/>
      <c r="L22" s="215"/>
      <c r="M22" s="215"/>
      <c r="N22" s="215"/>
      <c r="O22" s="215"/>
      <c r="P22" s="215"/>
      <c r="Q22" s="215"/>
      <c r="R22" s="215"/>
      <c r="S22" s="77"/>
    </row>
    <row r="23" spans="1:19" ht="28" x14ac:dyDescent="0.75">
      <c r="A23" s="77"/>
      <c r="B23" s="77"/>
      <c r="C23" s="492" t="s">
        <v>231</v>
      </c>
      <c r="D23" s="492"/>
      <c r="E23" s="492"/>
      <c r="F23" s="492"/>
      <c r="G23" s="492"/>
      <c r="H23" s="492"/>
      <c r="I23" s="492"/>
      <c r="J23" s="492"/>
      <c r="K23" s="492"/>
      <c r="L23" s="492"/>
      <c r="M23" s="492"/>
      <c r="N23" s="492"/>
      <c r="O23" s="492"/>
      <c r="P23" s="492"/>
      <c r="Q23" s="492"/>
      <c r="R23" s="492"/>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487" t="s">
        <v>232</v>
      </c>
      <c r="D25" s="487"/>
      <c r="E25" s="487"/>
      <c r="F25" s="487"/>
      <c r="G25" s="487"/>
      <c r="H25" s="487"/>
      <c r="I25" s="487"/>
      <c r="J25" s="487"/>
      <c r="K25" s="487"/>
      <c r="L25" s="487"/>
      <c r="M25" s="487"/>
      <c r="N25" s="487"/>
      <c r="O25" s="487"/>
      <c r="P25" s="486"/>
      <c r="Q25" s="486"/>
      <c r="R25" s="486"/>
      <c r="S25" s="77"/>
    </row>
    <row r="26" spans="1:19" ht="4" customHeight="1" x14ac:dyDescent="0.75">
      <c r="A26" s="77"/>
      <c r="B26" s="77"/>
      <c r="C26" s="87"/>
      <c r="D26" s="87"/>
      <c r="E26" s="87"/>
      <c r="F26" s="87"/>
      <c r="G26" s="87"/>
      <c r="H26" s="87"/>
      <c r="I26" s="87"/>
      <c r="J26" s="87"/>
      <c r="K26" s="87"/>
      <c r="L26" s="87"/>
      <c r="M26" s="87"/>
      <c r="N26" s="87"/>
      <c r="O26" s="87"/>
      <c r="P26" s="83"/>
      <c r="Q26" s="83"/>
      <c r="R26" s="83"/>
      <c r="S26" s="77"/>
    </row>
    <row r="27" spans="1:19" ht="28" x14ac:dyDescent="0.75">
      <c r="A27" s="77"/>
      <c r="B27" s="77"/>
      <c r="C27" s="487" t="s">
        <v>233</v>
      </c>
      <c r="D27" s="487"/>
      <c r="E27" s="487"/>
      <c r="F27" s="487"/>
      <c r="G27" s="487"/>
      <c r="H27" s="487"/>
      <c r="I27" s="487"/>
      <c r="J27" s="487"/>
      <c r="K27" s="487"/>
      <c r="L27" s="487"/>
      <c r="M27" s="487"/>
      <c r="N27" s="487"/>
      <c r="O27" s="487"/>
      <c r="P27" s="486"/>
      <c r="Q27" s="486"/>
      <c r="R27" s="486"/>
      <c r="S27" s="77"/>
    </row>
    <row r="28" spans="1:19" ht="4" customHeight="1" x14ac:dyDescent="0.75">
      <c r="A28" s="77"/>
      <c r="B28" s="77"/>
      <c r="C28" s="87"/>
      <c r="D28" s="87"/>
      <c r="E28" s="87"/>
      <c r="F28" s="87"/>
      <c r="G28" s="87"/>
      <c r="H28" s="87"/>
      <c r="I28" s="87"/>
      <c r="J28" s="87"/>
      <c r="K28" s="87"/>
      <c r="L28" s="87"/>
      <c r="M28" s="87"/>
      <c r="N28" s="87"/>
      <c r="O28" s="87"/>
      <c r="P28" s="83"/>
      <c r="Q28" s="83"/>
      <c r="R28" s="83"/>
      <c r="S28" s="77"/>
    </row>
    <row r="29" spans="1:19" ht="28" x14ac:dyDescent="0.75">
      <c r="A29" s="77"/>
      <c r="B29" s="77"/>
      <c r="C29" s="487" t="s">
        <v>234</v>
      </c>
      <c r="D29" s="487"/>
      <c r="E29" s="487"/>
      <c r="F29" s="487"/>
      <c r="G29" s="487"/>
      <c r="H29" s="487"/>
      <c r="I29" s="487"/>
      <c r="J29" s="487"/>
      <c r="K29" s="487"/>
      <c r="L29" s="487"/>
      <c r="M29" s="487"/>
      <c r="N29" s="487"/>
      <c r="O29" s="487"/>
      <c r="P29" s="486"/>
      <c r="Q29" s="486"/>
      <c r="R29" s="486"/>
      <c r="S29" s="77"/>
    </row>
    <row r="30" spans="1:19" ht="19.5" customHeight="1" x14ac:dyDescent="0.75">
      <c r="A30" s="77"/>
      <c r="B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19" x14ac:dyDescent="0.75">
      <c r="A33" s="77"/>
      <c r="B33" s="77"/>
      <c r="C33" s="77"/>
      <c r="D33" s="77"/>
      <c r="E33" s="77"/>
      <c r="F33" s="77"/>
      <c r="G33" s="77"/>
      <c r="H33" s="77"/>
      <c r="I33" s="77"/>
      <c r="J33" s="77"/>
      <c r="K33" s="77"/>
      <c r="L33" s="77"/>
      <c r="M33" s="77"/>
      <c r="N33" s="77"/>
      <c r="O33" s="77"/>
      <c r="P33" s="77"/>
      <c r="Q33" s="77"/>
      <c r="R33" s="77"/>
      <c r="S33" s="77"/>
    </row>
    <row r="35" spans="1:19" ht="220.5" customHeight="1" x14ac:dyDescent="0.75">
      <c r="E35" s="512" t="s">
        <v>24</v>
      </c>
      <c r="F35" s="517"/>
      <c r="G35" s="518"/>
      <c r="H35" s="512" t="s">
        <v>9</v>
      </c>
      <c r="I35" s="517"/>
      <c r="J35" s="511" t="s">
        <v>248</v>
      </c>
      <c r="K35" s="512"/>
      <c r="L35" s="511" t="s">
        <v>272</v>
      </c>
      <c r="M35" s="511"/>
      <c r="N35" s="186" t="s">
        <v>250</v>
      </c>
      <c r="O35" s="511" t="s">
        <v>251</v>
      </c>
      <c r="P35" s="511"/>
    </row>
    <row r="36" spans="1:19" ht="21" x14ac:dyDescent="0.75">
      <c r="E36" s="514" t="str">
        <f>'INFORMACION GENERAL'!$C$192</f>
        <v xml:space="preserve">PRINCIPAL: </v>
      </c>
      <c r="F36" s="515"/>
      <c r="G36" s="516"/>
      <c r="H36" s="507"/>
      <c r="I36" s="508"/>
      <c r="J36" s="496"/>
      <c r="K36" s="497"/>
      <c r="L36" s="498"/>
      <c r="M36" s="498"/>
      <c r="N36" s="187"/>
      <c r="O36" s="499">
        <f>SUM(J36:M36)</f>
        <v>0</v>
      </c>
      <c r="P36" s="499"/>
    </row>
    <row r="37" spans="1:19" ht="21" x14ac:dyDescent="0.75">
      <c r="E37" s="514" t="str">
        <f>'INFORMACION GENERAL'!$C$193</f>
        <v>SITIO 2:</v>
      </c>
      <c r="F37" s="515"/>
      <c r="G37" s="516"/>
      <c r="H37" s="507"/>
      <c r="I37" s="508"/>
      <c r="J37" s="496"/>
      <c r="K37" s="497"/>
      <c r="L37" s="498"/>
      <c r="M37" s="498"/>
      <c r="N37" s="187"/>
      <c r="O37" s="499">
        <f t="shared" ref="O37:O60" si="0">SUM(J37:M37)</f>
        <v>0</v>
      </c>
      <c r="P37" s="499"/>
    </row>
    <row r="38" spans="1:19" ht="21" x14ac:dyDescent="0.75">
      <c r="E38" s="514" t="str">
        <f>'INFORMACION GENERAL'!$C$194</f>
        <v>SITIO 3:</v>
      </c>
      <c r="F38" s="515"/>
      <c r="G38" s="516"/>
      <c r="H38" s="507"/>
      <c r="I38" s="508"/>
      <c r="J38" s="496"/>
      <c r="K38" s="497"/>
      <c r="L38" s="498"/>
      <c r="M38" s="498"/>
      <c r="N38" s="187"/>
      <c r="O38" s="499">
        <f t="shared" si="0"/>
        <v>0</v>
      </c>
      <c r="P38" s="499"/>
    </row>
    <row r="39" spans="1:19" ht="21" x14ac:dyDescent="0.75">
      <c r="E39" s="514" t="str">
        <f>'INFORMACION GENERAL'!$C$195</f>
        <v>SITIO 4:</v>
      </c>
      <c r="F39" s="515"/>
      <c r="G39" s="516"/>
      <c r="H39" s="507"/>
      <c r="I39" s="508"/>
      <c r="J39" s="496"/>
      <c r="K39" s="497"/>
      <c r="L39" s="498"/>
      <c r="M39" s="498"/>
      <c r="N39" s="187"/>
      <c r="O39" s="499">
        <f t="shared" si="0"/>
        <v>0</v>
      </c>
      <c r="P39" s="499"/>
    </row>
    <row r="40" spans="1:19" ht="21" x14ac:dyDescent="0.75">
      <c r="E40" s="514" t="str">
        <f>'INFORMACION GENERAL'!$C$196</f>
        <v>SITIO 5:</v>
      </c>
      <c r="F40" s="515"/>
      <c r="G40" s="516"/>
      <c r="H40" s="507"/>
      <c r="I40" s="508"/>
      <c r="J40" s="496"/>
      <c r="K40" s="497"/>
      <c r="L40" s="498"/>
      <c r="M40" s="498"/>
      <c r="N40" s="187"/>
      <c r="O40" s="499">
        <f t="shared" si="0"/>
        <v>0</v>
      </c>
      <c r="P40" s="499"/>
    </row>
    <row r="41" spans="1:19" ht="21" x14ac:dyDescent="0.75">
      <c r="E41" s="514" t="str">
        <f>'INFORMACION GENERAL'!$C$197</f>
        <v>SITIO 6:</v>
      </c>
      <c r="F41" s="515"/>
      <c r="G41" s="516"/>
      <c r="H41" s="507"/>
      <c r="I41" s="508"/>
      <c r="J41" s="496"/>
      <c r="K41" s="497"/>
      <c r="L41" s="498"/>
      <c r="M41" s="498"/>
      <c r="N41" s="187"/>
      <c r="O41" s="499">
        <f t="shared" si="0"/>
        <v>0</v>
      </c>
      <c r="P41" s="499"/>
    </row>
    <row r="42" spans="1:19" ht="21" x14ac:dyDescent="0.75">
      <c r="E42" s="514" t="str">
        <f>'INFORMACION GENERAL'!$C$198</f>
        <v>SITIO 7:</v>
      </c>
      <c r="F42" s="515"/>
      <c r="G42" s="516"/>
      <c r="H42" s="507"/>
      <c r="I42" s="508"/>
      <c r="J42" s="496"/>
      <c r="K42" s="497"/>
      <c r="L42" s="498"/>
      <c r="M42" s="498"/>
      <c r="N42" s="187"/>
      <c r="O42" s="499">
        <f t="shared" si="0"/>
        <v>0</v>
      </c>
      <c r="P42" s="499"/>
    </row>
    <row r="43" spans="1:19" ht="21" x14ac:dyDescent="0.75">
      <c r="E43" s="514" t="str">
        <f>'INFORMACION GENERAL'!$C$199</f>
        <v>SITIO 8:</v>
      </c>
      <c r="F43" s="515"/>
      <c r="G43" s="516"/>
      <c r="H43" s="507"/>
      <c r="I43" s="508"/>
      <c r="J43" s="496"/>
      <c r="K43" s="497"/>
      <c r="L43" s="498"/>
      <c r="M43" s="498"/>
      <c r="N43" s="187"/>
      <c r="O43" s="499">
        <f t="shared" si="0"/>
        <v>0</v>
      </c>
      <c r="P43" s="499"/>
    </row>
    <row r="44" spans="1:19" ht="21" x14ac:dyDescent="0.75">
      <c r="E44" s="514" t="str">
        <f>'INFORMACION GENERAL'!$C$200</f>
        <v>SITIO 9:</v>
      </c>
      <c r="F44" s="515"/>
      <c r="G44" s="516"/>
      <c r="H44" s="507"/>
      <c r="I44" s="508"/>
      <c r="J44" s="496"/>
      <c r="K44" s="497"/>
      <c r="L44" s="498"/>
      <c r="M44" s="498"/>
      <c r="N44" s="187"/>
      <c r="O44" s="499">
        <f t="shared" si="0"/>
        <v>0</v>
      </c>
      <c r="P44" s="499"/>
    </row>
    <row r="45" spans="1:19" ht="21" x14ac:dyDescent="0.75">
      <c r="E45" s="514" t="str">
        <f>'INFORMACION GENERAL'!$C$201</f>
        <v>SITIO 10:</v>
      </c>
      <c r="F45" s="515"/>
      <c r="G45" s="516"/>
      <c r="H45" s="507"/>
      <c r="I45" s="508"/>
      <c r="J45" s="496"/>
      <c r="K45" s="497"/>
      <c r="L45" s="498"/>
      <c r="M45" s="498"/>
      <c r="N45" s="187"/>
      <c r="O45" s="499">
        <f t="shared" si="0"/>
        <v>0</v>
      </c>
      <c r="P45" s="499"/>
    </row>
    <row r="46" spans="1:19" ht="21" x14ac:dyDescent="0.75">
      <c r="E46" s="514" t="str">
        <f>'INFORMACION GENERAL'!$C$202</f>
        <v>SITIO 11:</v>
      </c>
      <c r="F46" s="515"/>
      <c r="G46" s="516"/>
      <c r="H46" s="505"/>
      <c r="I46" s="506"/>
      <c r="J46" s="588"/>
      <c r="K46" s="504"/>
      <c r="L46" s="503"/>
      <c r="M46" s="504"/>
      <c r="N46" s="187"/>
      <c r="O46" s="500">
        <f t="shared" si="0"/>
        <v>0</v>
      </c>
      <c r="P46" s="501"/>
    </row>
    <row r="47" spans="1:19" ht="21" x14ac:dyDescent="0.75">
      <c r="E47" s="514"/>
      <c r="F47" s="515"/>
      <c r="G47" s="516"/>
      <c r="H47" s="505"/>
      <c r="I47" s="506"/>
      <c r="J47" s="588"/>
      <c r="K47" s="504"/>
      <c r="L47" s="503"/>
      <c r="M47" s="504"/>
      <c r="N47" s="187"/>
      <c r="O47" s="500">
        <f t="shared" si="0"/>
        <v>0</v>
      </c>
      <c r="P47" s="501"/>
    </row>
    <row r="48" spans="1:19" ht="21" x14ac:dyDescent="0.75">
      <c r="E48" s="514"/>
      <c r="F48" s="515"/>
      <c r="G48" s="516"/>
      <c r="H48" s="505"/>
      <c r="I48" s="506"/>
      <c r="J48" s="588"/>
      <c r="K48" s="504"/>
      <c r="L48" s="503"/>
      <c r="M48" s="504"/>
      <c r="N48" s="187"/>
      <c r="O48" s="500">
        <f t="shared" si="0"/>
        <v>0</v>
      </c>
      <c r="P48" s="501"/>
    </row>
    <row r="49" spans="5:16" ht="21" x14ac:dyDescent="0.75">
      <c r="E49" s="514"/>
      <c r="F49" s="515"/>
      <c r="G49" s="516"/>
      <c r="H49" s="505"/>
      <c r="I49" s="506"/>
      <c r="J49" s="588"/>
      <c r="K49" s="504"/>
      <c r="L49" s="503"/>
      <c r="M49" s="504"/>
      <c r="N49" s="187"/>
      <c r="O49" s="500">
        <f t="shared" si="0"/>
        <v>0</v>
      </c>
      <c r="P49" s="501"/>
    </row>
    <row r="50" spans="5:16" ht="21" x14ac:dyDescent="0.75">
      <c r="E50" s="514"/>
      <c r="F50" s="515"/>
      <c r="G50" s="516"/>
      <c r="H50" s="505"/>
      <c r="I50" s="506"/>
      <c r="J50" s="588"/>
      <c r="K50" s="504"/>
      <c r="L50" s="503"/>
      <c r="M50" s="504"/>
      <c r="N50" s="187"/>
      <c r="O50" s="500">
        <f t="shared" si="0"/>
        <v>0</v>
      </c>
      <c r="P50" s="501"/>
    </row>
    <row r="51" spans="5:16" ht="21" x14ac:dyDescent="0.75">
      <c r="E51" s="514"/>
      <c r="F51" s="515"/>
      <c r="G51" s="516"/>
      <c r="H51" s="505"/>
      <c r="I51" s="506"/>
      <c r="J51" s="588"/>
      <c r="K51" s="504"/>
      <c r="L51" s="503"/>
      <c r="M51" s="504"/>
      <c r="N51" s="187"/>
      <c r="O51" s="500">
        <f t="shared" si="0"/>
        <v>0</v>
      </c>
      <c r="P51" s="501"/>
    </row>
    <row r="52" spans="5:16" ht="21" x14ac:dyDescent="0.75">
      <c r="E52" s="514"/>
      <c r="F52" s="515"/>
      <c r="G52" s="516"/>
      <c r="H52" s="505"/>
      <c r="I52" s="506"/>
      <c r="J52" s="588"/>
      <c r="K52" s="504"/>
      <c r="L52" s="503"/>
      <c r="M52" s="504"/>
      <c r="N52" s="187"/>
      <c r="O52" s="500">
        <f t="shared" si="0"/>
        <v>0</v>
      </c>
      <c r="P52" s="501"/>
    </row>
    <row r="53" spans="5:16" ht="21" x14ac:dyDescent="0.75">
      <c r="E53" s="514"/>
      <c r="F53" s="515"/>
      <c r="G53" s="516"/>
      <c r="H53" s="505" t="s">
        <v>150</v>
      </c>
      <c r="I53" s="506"/>
      <c r="J53" s="588"/>
      <c r="K53" s="504"/>
      <c r="L53" s="503"/>
      <c r="M53" s="504"/>
      <c r="N53" s="187"/>
      <c r="O53" s="500">
        <f t="shared" si="0"/>
        <v>0</v>
      </c>
      <c r="P53" s="501"/>
    </row>
    <row r="54" spans="5:16" ht="21" x14ac:dyDescent="0.75">
      <c r="E54" s="514"/>
      <c r="F54" s="515"/>
      <c r="G54" s="516"/>
      <c r="H54" s="505"/>
      <c r="I54" s="506"/>
      <c r="J54" s="588"/>
      <c r="K54" s="504"/>
      <c r="L54" s="503"/>
      <c r="M54" s="504"/>
      <c r="N54" s="187"/>
      <c r="O54" s="500">
        <f t="shared" si="0"/>
        <v>0</v>
      </c>
      <c r="P54" s="501"/>
    </row>
    <row r="55" spans="5:16" ht="21" x14ac:dyDescent="0.75">
      <c r="E55" s="514"/>
      <c r="F55" s="515"/>
      <c r="G55" s="516"/>
      <c r="H55" s="505"/>
      <c r="I55" s="506"/>
      <c r="J55" s="588"/>
      <c r="K55" s="504"/>
      <c r="L55" s="503"/>
      <c r="M55" s="504"/>
      <c r="N55" s="187"/>
      <c r="O55" s="500">
        <f t="shared" si="0"/>
        <v>0</v>
      </c>
      <c r="P55" s="501"/>
    </row>
    <row r="56" spans="5:16" ht="21" x14ac:dyDescent="0.75">
      <c r="E56" s="514"/>
      <c r="F56" s="515"/>
      <c r="G56" s="516"/>
      <c r="H56" s="505"/>
      <c r="I56" s="506"/>
      <c r="J56" s="588"/>
      <c r="K56" s="504"/>
      <c r="L56" s="503"/>
      <c r="M56" s="504"/>
      <c r="N56" s="187"/>
      <c r="O56" s="500">
        <f t="shared" si="0"/>
        <v>0</v>
      </c>
      <c r="P56" s="501"/>
    </row>
    <row r="57" spans="5:16" ht="21" x14ac:dyDescent="0.75">
      <c r="E57" s="514"/>
      <c r="F57" s="515"/>
      <c r="G57" s="516"/>
      <c r="H57" s="505"/>
      <c r="I57" s="506"/>
      <c r="J57" s="588"/>
      <c r="K57" s="504"/>
      <c r="L57" s="503"/>
      <c r="M57" s="504"/>
      <c r="N57" s="187"/>
      <c r="O57" s="500">
        <f t="shared" si="0"/>
        <v>0</v>
      </c>
      <c r="P57" s="501"/>
    </row>
    <row r="58" spans="5:16" ht="21" x14ac:dyDescent="0.75">
      <c r="E58" s="514"/>
      <c r="F58" s="515"/>
      <c r="G58" s="516"/>
      <c r="H58" s="505"/>
      <c r="I58" s="506"/>
      <c r="J58" s="588"/>
      <c r="K58" s="504"/>
      <c r="L58" s="503"/>
      <c r="M58" s="504"/>
      <c r="N58" s="187"/>
      <c r="O58" s="500">
        <f t="shared" si="0"/>
        <v>0</v>
      </c>
      <c r="P58" s="501"/>
    </row>
    <row r="59" spans="5:16" ht="21" x14ac:dyDescent="0.75">
      <c r="E59" s="514"/>
      <c r="F59" s="515"/>
      <c r="G59" s="516"/>
      <c r="H59" s="505"/>
      <c r="I59" s="506"/>
      <c r="J59" s="588"/>
      <c r="K59" s="504"/>
      <c r="L59" s="503"/>
      <c r="M59" s="504"/>
      <c r="N59" s="187"/>
      <c r="O59" s="500">
        <f t="shared" si="0"/>
        <v>0</v>
      </c>
      <c r="P59" s="501"/>
    </row>
    <row r="60" spans="5:16" ht="21" x14ac:dyDescent="0.75">
      <c r="E60" s="514"/>
      <c r="F60" s="515"/>
      <c r="G60" s="516"/>
      <c r="H60" s="507"/>
      <c r="I60" s="508"/>
      <c r="J60" s="496"/>
      <c r="K60" s="502"/>
      <c r="L60" s="503"/>
      <c r="M60" s="504"/>
      <c r="N60" s="187"/>
      <c r="O60" s="500">
        <f t="shared" si="0"/>
        <v>0</v>
      </c>
      <c r="P60" s="501"/>
    </row>
  </sheetData>
  <sheetProtection sheet="1" objects="1" scenarios="1"/>
  <mergeCells count="173">
    <mergeCell ref="E60:G60"/>
    <mergeCell ref="H60:I60"/>
    <mergeCell ref="J60:K60"/>
    <mergeCell ref="L60:M60"/>
    <mergeCell ref="O60:P60"/>
    <mergeCell ref="E58:G58"/>
    <mergeCell ref="H58:I58"/>
    <mergeCell ref="J58:K58"/>
    <mergeCell ref="L58:M58"/>
    <mergeCell ref="O58:P58"/>
    <mergeCell ref="E59:G59"/>
    <mergeCell ref="H59:I59"/>
    <mergeCell ref="J59:K59"/>
    <mergeCell ref="L59:M59"/>
    <mergeCell ref="O59:P59"/>
    <mergeCell ref="E56:G56"/>
    <mergeCell ref="H56:I56"/>
    <mergeCell ref="J56:K56"/>
    <mergeCell ref="L56:M56"/>
    <mergeCell ref="O56:P56"/>
    <mergeCell ref="E57:G57"/>
    <mergeCell ref="H57:I57"/>
    <mergeCell ref="J57:K57"/>
    <mergeCell ref="L57:M57"/>
    <mergeCell ref="O57:P57"/>
    <mergeCell ref="E54:G54"/>
    <mergeCell ref="H54:I54"/>
    <mergeCell ref="J54:K54"/>
    <mergeCell ref="L54:M54"/>
    <mergeCell ref="O54:P54"/>
    <mergeCell ref="E55:G55"/>
    <mergeCell ref="H55:I55"/>
    <mergeCell ref="J55:K55"/>
    <mergeCell ref="L55:M55"/>
    <mergeCell ref="O55:P55"/>
    <mergeCell ref="E52:G52"/>
    <mergeCell ref="H52:I52"/>
    <mergeCell ref="J52:K52"/>
    <mergeCell ref="L52:M52"/>
    <mergeCell ref="O52:P52"/>
    <mergeCell ref="E53:G53"/>
    <mergeCell ref="H53:I53"/>
    <mergeCell ref="J53:K53"/>
    <mergeCell ref="L53:M53"/>
    <mergeCell ref="O53:P53"/>
    <mergeCell ref="E50:G50"/>
    <mergeCell ref="H50:I50"/>
    <mergeCell ref="J50:K50"/>
    <mergeCell ref="L50:M50"/>
    <mergeCell ref="O50:P50"/>
    <mergeCell ref="E51:G51"/>
    <mergeCell ref="H51:I51"/>
    <mergeCell ref="J51:K51"/>
    <mergeCell ref="L51:M51"/>
    <mergeCell ref="O51:P51"/>
    <mergeCell ref="E48:G48"/>
    <mergeCell ref="H48:I48"/>
    <mergeCell ref="J48:K48"/>
    <mergeCell ref="L48:M48"/>
    <mergeCell ref="O48:P48"/>
    <mergeCell ref="E49:G49"/>
    <mergeCell ref="H49:I49"/>
    <mergeCell ref="J49:K49"/>
    <mergeCell ref="L49:M49"/>
    <mergeCell ref="O49:P49"/>
    <mergeCell ref="E46:G46"/>
    <mergeCell ref="H46:I46"/>
    <mergeCell ref="J46:K46"/>
    <mergeCell ref="L46:M46"/>
    <mergeCell ref="O46:P46"/>
    <mergeCell ref="E47:G47"/>
    <mergeCell ref="H47:I47"/>
    <mergeCell ref="J47:K47"/>
    <mergeCell ref="L47:M47"/>
    <mergeCell ref="O47:P47"/>
    <mergeCell ref="E44:G44"/>
    <mergeCell ref="H44:I44"/>
    <mergeCell ref="J44:K44"/>
    <mergeCell ref="L44:M44"/>
    <mergeCell ref="O44:P44"/>
    <mergeCell ref="E45:G45"/>
    <mergeCell ref="H45:I45"/>
    <mergeCell ref="J45:K45"/>
    <mergeCell ref="L45:M45"/>
    <mergeCell ref="O45:P45"/>
    <mergeCell ref="O41:P41"/>
    <mergeCell ref="E42:G42"/>
    <mergeCell ref="H42:I42"/>
    <mergeCell ref="J42:K42"/>
    <mergeCell ref="L42:M42"/>
    <mergeCell ref="O42:P42"/>
    <mergeCell ref="E43:G43"/>
    <mergeCell ref="H43:I43"/>
    <mergeCell ref="J43:K43"/>
    <mergeCell ref="L43:M43"/>
    <mergeCell ref="O43:P43"/>
    <mergeCell ref="H41:I41"/>
    <mergeCell ref="J41:K41"/>
    <mergeCell ref="L41:M41"/>
    <mergeCell ref="E41:G41"/>
    <mergeCell ref="O38:P38"/>
    <mergeCell ref="E39:G39"/>
    <mergeCell ref="H39:I39"/>
    <mergeCell ref="J39:K39"/>
    <mergeCell ref="L39:M39"/>
    <mergeCell ref="O39:P39"/>
    <mergeCell ref="E40:G40"/>
    <mergeCell ref="H40:I40"/>
    <mergeCell ref="J40:K40"/>
    <mergeCell ref="L40:M40"/>
    <mergeCell ref="O40:P40"/>
    <mergeCell ref="H38:I38"/>
    <mergeCell ref="J38:K38"/>
    <mergeCell ref="L38:M38"/>
    <mergeCell ref="E38:G38"/>
    <mergeCell ref="O35:P35"/>
    <mergeCell ref="E36:G36"/>
    <mergeCell ref="H36:I36"/>
    <mergeCell ref="J36:K36"/>
    <mergeCell ref="L36:M36"/>
    <mergeCell ref="O36:P36"/>
    <mergeCell ref="E37:G37"/>
    <mergeCell ref="H37:I37"/>
    <mergeCell ref="J37:K37"/>
    <mergeCell ref="L37:M37"/>
    <mergeCell ref="O37:P37"/>
    <mergeCell ref="E35:G35"/>
    <mergeCell ref="H35:I35"/>
    <mergeCell ref="J35:K35"/>
    <mergeCell ref="L35:M35"/>
    <mergeCell ref="C6:F6"/>
    <mergeCell ref="G6:R6"/>
    <mergeCell ref="C7:F7"/>
    <mergeCell ref="G7:R7"/>
    <mergeCell ref="C8:F8"/>
    <mergeCell ref="G8:R8"/>
    <mergeCell ref="C2:R2"/>
    <mergeCell ref="C3:R3"/>
    <mergeCell ref="C4:F4"/>
    <mergeCell ref="G4:R4"/>
    <mergeCell ref="C5:F5"/>
    <mergeCell ref="G5:R5"/>
    <mergeCell ref="M11:R12"/>
    <mergeCell ref="C14:G15"/>
    <mergeCell ref="H14:H15"/>
    <mergeCell ref="I14:I15"/>
    <mergeCell ref="J14:J15"/>
    <mergeCell ref="K14:K15"/>
    <mergeCell ref="C11:F12"/>
    <mergeCell ref="G11:G12"/>
    <mergeCell ref="H11:H12"/>
    <mergeCell ref="I11:I12"/>
    <mergeCell ref="J11:J12"/>
    <mergeCell ref="K11:L12"/>
    <mergeCell ref="M14:O15"/>
    <mergeCell ref="C29:O29"/>
    <mergeCell ref="P29:R29"/>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s>
  <printOptions horizontalCentered="1"/>
  <pageMargins left="0.82677165354330717" right="0" top="0.86614173228346458" bottom="0.39370078740157483" header="0" footer="0"/>
  <pageSetup scale="47"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73" r:id="rId5" name="Check Box 5">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32774" r:id="rId6" name="Check Box 6">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32775" r:id="rId7" name="Check Box 7">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32791" r:id="rId8" name="Option Button 23">
              <controlPr defaultSize="0" autoFill="0" autoLine="0" autoPict="0">
                <anchor moveWithCells="1">
                  <from>
                    <xdr:col>7</xdr:col>
                    <xdr:colOff>736600</xdr:colOff>
                    <xdr:row>13</xdr:row>
                    <xdr:rowOff>298450</xdr:rowOff>
                  </from>
                  <to>
                    <xdr:col>8</xdr:col>
                    <xdr:colOff>565150</xdr:colOff>
                    <xdr:row>14</xdr:row>
                    <xdr:rowOff>165100</xdr:rowOff>
                  </to>
                </anchor>
              </controlPr>
            </control>
          </mc:Choice>
        </mc:AlternateContent>
        <mc:AlternateContent xmlns:mc="http://schemas.openxmlformats.org/markup-compatibility/2006">
          <mc:Choice Requires="x14">
            <control shapeId="32792" r:id="rId9" name="Group Box 24">
              <controlPr defaultSize="0" print="0" autoFill="0" autoPict="0">
                <anchor moveWithCells="1">
                  <from>
                    <xdr:col>7</xdr:col>
                    <xdr:colOff>0</xdr:colOff>
                    <xdr:row>13</xdr:row>
                    <xdr:rowOff>0</xdr:rowOff>
                  </from>
                  <to>
                    <xdr:col>11</xdr:col>
                    <xdr:colOff>0</xdr:colOff>
                    <xdr:row>15</xdr:row>
                    <xdr:rowOff>0</xdr:rowOff>
                  </to>
                </anchor>
              </controlPr>
            </control>
          </mc:Choice>
        </mc:AlternateContent>
        <mc:AlternateContent xmlns:mc="http://schemas.openxmlformats.org/markup-compatibility/2006">
          <mc:Choice Requires="x14">
            <control shapeId="32793" r:id="rId10" name="Option Button 25">
              <controlPr defaultSize="0" autoFill="0" autoLine="0" autoPict="0">
                <anchor moveWithCells="1">
                  <from>
                    <xdr:col>10</xdr:col>
                    <xdr:colOff>127000</xdr:colOff>
                    <xdr:row>13</xdr:row>
                    <xdr:rowOff>298450</xdr:rowOff>
                  </from>
                  <to>
                    <xdr:col>10</xdr:col>
                    <xdr:colOff>717550</xdr:colOff>
                    <xdr:row>14</xdr:row>
                    <xdr:rowOff>152400</xdr:rowOff>
                  </to>
                </anchor>
              </controlPr>
            </control>
          </mc:Choice>
        </mc:AlternateContent>
        <mc:AlternateContent xmlns:mc="http://schemas.openxmlformats.org/markup-compatibility/2006">
          <mc:Choice Requires="x14">
            <control shapeId="32776" r:id="rId11"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32777" r:id="rId12"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32778" r:id="rId13" name="Option Button 10">
              <controlPr defaultSize="0" autoFill="0" autoLine="0" autoPict="0">
                <anchor moveWithCells="1">
                  <from>
                    <xdr:col>9</xdr:col>
                    <xdr:colOff>127000</xdr:colOff>
                    <xdr:row>10</xdr:row>
                    <xdr:rowOff>88900</xdr:rowOff>
                  </from>
                  <to>
                    <xdr:col>9</xdr:col>
                    <xdr:colOff>717550</xdr:colOff>
                    <xdr:row>11</xdr:row>
                    <xdr:rowOff>584200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A792-B5BC-4E5F-A5B9-D4FE3E943CA3}">
  <sheetPr>
    <pageSetUpPr fitToPage="1"/>
  </sheetPr>
  <dimension ref="A1:S76"/>
  <sheetViews>
    <sheetView zoomScale="70" zoomScaleNormal="70" workbookViewId="0">
      <selection activeCell="E10" sqref="E10:T10"/>
    </sheetView>
  </sheetViews>
  <sheetFormatPr baseColWidth="10" defaultColWidth="11.453125" defaultRowHeight="19.5" x14ac:dyDescent="0.75"/>
  <cols>
    <col min="1" max="2" width="1.54296875" style="76" customWidth="1"/>
    <col min="3" max="4" width="11.453125" style="76"/>
    <col min="5" max="5" width="24.453125" style="76" customWidth="1"/>
    <col min="6" max="13" width="11.453125" style="76"/>
    <col min="14" max="14" width="19.453125" style="76" customWidth="1"/>
    <col min="15"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90" customHeight="1" x14ac:dyDescent="0.75">
      <c r="C2" s="472"/>
      <c r="D2" s="472"/>
      <c r="E2" s="472"/>
      <c r="F2" s="472"/>
      <c r="G2" s="472"/>
      <c r="H2" s="472"/>
      <c r="I2" s="472"/>
      <c r="J2" s="472"/>
      <c r="K2" s="472"/>
      <c r="L2" s="472"/>
      <c r="M2" s="472"/>
      <c r="N2" s="472"/>
      <c r="O2" s="472"/>
      <c r="P2" s="472"/>
      <c r="Q2" s="472"/>
      <c r="R2" s="472"/>
    </row>
    <row r="3" spans="1:19" ht="30" customHeight="1" x14ac:dyDescent="0.75">
      <c r="C3" s="473" t="s">
        <v>266</v>
      </c>
      <c r="D3" s="473"/>
      <c r="E3" s="473"/>
      <c r="F3" s="473"/>
      <c r="G3" s="473"/>
      <c r="H3" s="473"/>
      <c r="I3" s="473"/>
      <c r="J3" s="473"/>
      <c r="K3" s="473"/>
      <c r="L3" s="473"/>
      <c r="M3" s="473"/>
      <c r="N3" s="473"/>
      <c r="O3" s="473"/>
      <c r="P3" s="473"/>
      <c r="Q3" s="473"/>
      <c r="R3" s="473"/>
    </row>
    <row r="4" spans="1:19" ht="44.25" customHeight="1" x14ac:dyDescent="0.75">
      <c r="C4" s="595" t="s">
        <v>222</v>
      </c>
      <c r="D4" s="596"/>
      <c r="E4" s="596"/>
      <c r="F4" s="596"/>
      <c r="G4" s="596" t="s">
        <v>267</v>
      </c>
      <c r="H4" s="596"/>
      <c r="I4" s="596"/>
      <c r="J4" s="596"/>
      <c r="K4" s="596"/>
      <c r="L4" s="596"/>
      <c r="M4" s="596"/>
      <c r="N4" s="596"/>
      <c r="O4" s="596"/>
      <c r="P4" s="596"/>
      <c r="Q4" s="596"/>
      <c r="R4" s="401"/>
    </row>
    <row r="5" spans="1:19" ht="21" x14ac:dyDescent="0.75">
      <c r="A5" s="77"/>
      <c r="B5" s="77"/>
      <c r="C5" s="597"/>
      <c r="D5" s="428"/>
      <c r="E5" s="428"/>
      <c r="F5" s="428"/>
      <c r="G5" s="598"/>
      <c r="H5" s="598"/>
      <c r="I5" s="598"/>
      <c r="J5" s="598"/>
      <c r="K5" s="598"/>
      <c r="L5" s="598"/>
      <c r="M5" s="598"/>
      <c r="N5" s="598"/>
      <c r="O5" s="598"/>
      <c r="P5" s="598"/>
      <c r="Q5" s="598"/>
      <c r="R5" s="599"/>
      <c r="S5" s="77"/>
    </row>
    <row r="6" spans="1:19" ht="21" x14ac:dyDescent="0.75">
      <c r="A6" s="77"/>
      <c r="B6" s="77"/>
      <c r="C6" s="597"/>
      <c r="D6" s="428"/>
      <c r="E6" s="428"/>
      <c r="F6" s="428"/>
      <c r="G6" s="598"/>
      <c r="H6" s="598"/>
      <c r="I6" s="598"/>
      <c r="J6" s="598"/>
      <c r="K6" s="598"/>
      <c r="L6" s="598"/>
      <c r="M6" s="598"/>
      <c r="N6" s="598"/>
      <c r="O6" s="598"/>
      <c r="P6" s="598"/>
      <c r="Q6" s="598"/>
      <c r="R6" s="599"/>
      <c r="S6" s="77"/>
    </row>
    <row r="7" spans="1:19" ht="21" x14ac:dyDescent="0.75">
      <c r="A7" s="77"/>
      <c r="B7" s="77"/>
      <c r="C7" s="597"/>
      <c r="D7" s="428"/>
      <c r="E7" s="428"/>
      <c r="F7" s="428"/>
      <c r="G7" s="598"/>
      <c r="H7" s="598"/>
      <c r="I7" s="598"/>
      <c r="J7" s="598"/>
      <c r="K7" s="598"/>
      <c r="L7" s="598"/>
      <c r="M7" s="598"/>
      <c r="N7" s="598"/>
      <c r="O7" s="598"/>
      <c r="P7" s="598"/>
      <c r="Q7" s="598"/>
      <c r="R7" s="599"/>
      <c r="S7" s="77"/>
    </row>
    <row r="8" spans="1:19" ht="21" x14ac:dyDescent="0.75">
      <c r="A8" s="77"/>
      <c r="B8" s="77"/>
      <c r="C8" s="600"/>
      <c r="D8" s="449"/>
      <c r="E8" s="449"/>
      <c r="F8" s="449"/>
      <c r="G8" s="601"/>
      <c r="H8" s="601"/>
      <c r="I8" s="601"/>
      <c r="J8" s="601"/>
      <c r="K8" s="601"/>
      <c r="L8" s="601"/>
      <c r="M8" s="601"/>
      <c r="N8" s="601"/>
      <c r="O8" s="601"/>
      <c r="P8" s="601"/>
      <c r="Q8" s="601"/>
      <c r="R8" s="602"/>
      <c r="S8" s="77"/>
    </row>
    <row r="9" spans="1:19" x14ac:dyDescent="0.75">
      <c r="C9" s="75"/>
      <c r="D9" s="75"/>
      <c r="E9" s="75"/>
      <c r="F9" s="75"/>
      <c r="G9" s="75"/>
      <c r="H9" s="75"/>
      <c r="I9" s="75"/>
      <c r="J9" s="75"/>
      <c r="K9" s="75"/>
      <c r="L9" s="75"/>
      <c r="M9" s="75"/>
      <c r="N9" s="75"/>
      <c r="O9" s="75"/>
      <c r="P9" s="75"/>
      <c r="Q9" s="75"/>
      <c r="R9" s="75"/>
    </row>
    <row r="10" spans="1:19" ht="21" x14ac:dyDescent="0.8">
      <c r="C10" s="27" t="s">
        <v>273</v>
      </c>
      <c r="D10" s="75"/>
      <c r="E10" s="75"/>
      <c r="F10" s="75"/>
      <c r="G10" s="75"/>
      <c r="H10" s="75"/>
      <c r="I10" s="75"/>
      <c r="J10" s="75"/>
      <c r="K10" s="75"/>
      <c r="L10" s="75"/>
      <c r="M10" s="75"/>
      <c r="N10" s="75"/>
      <c r="O10" s="75"/>
      <c r="P10" s="75"/>
      <c r="Q10" s="75"/>
      <c r="R10" s="75"/>
    </row>
    <row r="11" spans="1:19" x14ac:dyDescent="0.75">
      <c r="C11" s="75"/>
      <c r="D11" s="75"/>
      <c r="E11" s="75"/>
      <c r="F11" s="75"/>
      <c r="G11" s="75"/>
      <c r="H11" s="75"/>
      <c r="I11" s="75"/>
      <c r="J11" s="75"/>
      <c r="K11" s="75"/>
      <c r="L11" s="75"/>
      <c r="M11" s="75"/>
      <c r="N11" s="75"/>
      <c r="O11" s="75"/>
      <c r="P11" s="75"/>
      <c r="Q11" s="75"/>
      <c r="R11" s="75"/>
    </row>
    <row r="12" spans="1:19" x14ac:dyDescent="0.75">
      <c r="C12" s="75"/>
      <c r="D12" s="603" t="s">
        <v>274</v>
      </c>
      <c r="E12" s="603"/>
      <c r="F12" s="603"/>
      <c r="G12" s="603"/>
      <c r="H12" s="259"/>
      <c r="I12" s="260"/>
      <c r="J12" s="260"/>
      <c r="K12" s="260"/>
      <c r="L12" s="260"/>
      <c r="M12" s="260"/>
      <c r="N12" s="260"/>
      <c r="O12" s="260"/>
      <c r="P12" s="260"/>
      <c r="Q12" s="75"/>
      <c r="R12" s="75"/>
    </row>
    <row r="13" spans="1:19" x14ac:dyDescent="0.75">
      <c r="C13" s="75"/>
      <c r="D13" s="603" t="s">
        <v>275</v>
      </c>
      <c r="E13" s="603"/>
      <c r="F13" s="603"/>
      <c r="G13" s="603"/>
      <c r="H13" s="259"/>
      <c r="I13" s="260"/>
      <c r="J13" s="260"/>
      <c r="K13" s="260"/>
      <c r="L13" s="260"/>
      <c r="M13" s="260"/>
      <c r="N13" s="260"/>
      <c r="O13" s="260"/>
      <c r="P13" s="260"/>
      <c r="Q13" s="75"/>
      <c r="R13" s="75"/>
    </row>
    <row r="14" spans="1:19" x14ac:dyDescent="0.75">
      <c r="C14" s="75"/>
      <c r="D14" s="603" t="s">
        <v>276</v>
      </c>
      <c r="E14" s="603"/>
      <c r="F14" s="603"/>
      <c r="G14" s="603"/>
      <c r="H14" s="259"/>
      <c r="I14" s="260"/>
      <c r="J14" s="260"/>
      <c r="K14" s="260"/>
      <c r="L14" s="260"/>
      <c r="M14" s="260"/>
      <c r="N14" s="260"/>
      <c r="O14" s="260"/>
      <c r="P14" s="260"/>
      <c r="Q14" s="75"/>
      <c r="R14" s="75"/>
    </row>
    <row r="15" spans="1:19" x14ac:dyDescent="0.75">
      <c r="C15" s="75"/>
      <c r="D15" s="603" t="s">
        <v>277</v>
      </c>
      <c r="E15" s="603"/>
      <c r="F15" s="603"/>
      <c r="G15" s="603"/>
      <c r="H15" s="259"/>
      <c r="I15" s="260"/>
      <c r="J15" s="260"/>
      <c r="K15" s="260"/>
      <c r="L15" s="260"/>
      <c r="M15" s="260"/>
      <c r="N15" s="260"/>
      <c r="O15" s="260"/>
      <c r="P15" s="260"/>
      <c r="Q15" s="75"/>
      <c r="R15" s="75"/>
    </row>
    <row r="16" spans="1:19" x14ac:dyDescent="0.75">
      <c r="C16" s="75"/>
      <c r="D16" s="603" t="s">
        <v>278</v>
      </c>
      <c r="E16" s="603"/>
      <c r="F16" s="603"/>
      <c r="G16" s="603"/>
      <c r="H16" s="259"/>
      <c r="I16" s="260"/>
      <c r="J16" s="260"/>
      <c r="K16" s="260"/>
      <c r="L16" s="260"/>
      <c r="M16" s="260"/>
      <c r="N16" s="260"/>
      <c r="O16" s="260"/>
      <c r="P16" s="260"/>
      <c r="Q16" s="75"/>
      <c r="R16" s="75"/>
    </row>
    <row r="17" spans="1:19" x14ac:dyDescent="0.75">
      <c r="C17" s="75"/>
      <c r="D17" s="603" t="s">
        <v>279</v>
      </c>
      <c r="E17" s="603"/>
      <c r="F17" s="603"/>
      <c r="G17" s="603"/>
      <c r="H17" s="259"/>
      <c r="I17" s="260"/>
      <c r="J17" s="260"/>
      <c r="K17" s="260"/>
      <c r="L17" s="260"/>
      <c r="M17" s="260"/>
      <c r="N17" s="260"/>
      <c r="O17" s="260"/>
      <c r="P17" s="260"/>
      <c r="Q17" s="75"/>
      <c r="R17" s="75"/>
    </row>
    <row r="18" spans="1:19" x14ac:dyDescent="0.75">
      <c r="C18" s="75"/>
      <c r="D18" s="603" t="s">
        <v>280</v>
      </c>
      <c r="E18" s="603"/>
      <c r="F18" s="603"/>
      <c r="G18" s="603"/>
      <c r="H18" s="259"/>
      <c r="I18" s="260"/>
      <c r="J18" s="260"/>
      <c r="K18" s="260"/>
      <c r="L18" s="260"/>
      <c r="M18" s="260"/>
      <c r="N18" s="260"/>
      <c r="O18" s="260"/>
      <c r="P18" s="260"/>
      <c r="Q18" s="75"/>
      <c r="R18" s="75"/>
    </row>
    <row r="19" spans="1:19" x14ac:dyDescent="0.75">
      <c r="C19" s="75"/>
      <c r="D19" s="75"/>
      <c r="E19" s="75"/>
      <c r="F19" s="75"/>
      <c r="G19" s="75"/>
      <c r="H19" s="75"/>
      <c r="I19" s="75"/>
      <c r="J19" s="75"/>
      <c r="K19" s="75"/>
      <c r="L19" s="75"/>
      <c r="M19" s="75"/>
      <c r="N19" s="75"/>
      <c r="O19" s="75"/>
      <c r="P19" s="75"/>
      <c r="Q19" s="75"/>
      <c r="R19" s="75"/>
    </row>
    <row r="20" spans="1:19" x14ac:dyDescent="0.75">
      <c r="C20" s="75" t="s">
        <v>281</v>
      </c>
      <c r="D20" s="75"/>
      <c r="E20" s="75"/>
      <c r="F20" s="75"/>
      <c r="G20" s="75"/>
      <c r="H20" s="75"/>
      <c r="I20" s="75"/>
      <c r="J20" s="75"/>
      <c r="K20" s="75"/>
      <c r="L20" s="75"/>
      <c r="M20" s="75"/>
      <c r="N20" s="75"/>
      <c r="O20" s="75"/>
      <c r="P20" s="75"/>
      <c r="Q20" s="75"/>
      <c r="R20" s="75"/>
    </row>
    <row r="22" spans="1:19" x14ac:dyDescent="0.75">
      <c r="D22" s="75" t="s">
        <v>282</v>
      </c>
      <c r="E22" s="252"/>
      <c r="F22" s="252"/>
      <c r="G22" s="252"/>
      <c r="H22" s="252"/>
      <c r="I22" s="252"/>
      <c r="J22" s="252"/>
      <c r="L22" s="253"/>
      <c r="M22" s="252"/>
      <c r="N22" s="252"/>
      <c r="O22" s="252"/>
      <c r="P22" s="252"/>
    </row>
    <row r="23" spans="1:19" x14ac:dyDescent="0.75">
      <c r="D23" s="75" t="s">
        <v>283</v>
      </c>
      <c r="E23" s="252"/>
      <c r="F23" s="252"/>
      <c r="G23" s="252"/>
      <c r="H23" s="252"/>
      <c r="I23" s="252"/>
      <c r="J23" s="252"/>
      <c r="L23" s="253"/>
      <c r="M23" s="252"/>
      <c r="N23" s="252"/>
      <c r="O23" s="252"/>
      <c r="P23" s="252"/>
    </row>
    <row r="24" spans="1:19" x14ac:dyDescent="0.75">
      <c r="D24" s="75" t="s">
        <v>284</v>
      </c>
      <c r="E24" s="252"/>
      <c r="F24" s="252"/>
      <c r="G24" s="252"/>
      <c r="H24" s="252"/>
      <c r="I24" s="252"/>
      <c r="J24" s="252"/>
      <c r="L24" s="253"/>
      <c r="M24" s="252"/>
      <c r="N24" s="252"/>
      <c r="O24" s="252"/>
      <c r="P24" s="252"/>
    </row>
    <row r="25" spans="1:19" x14ac:dyDescent="0.75">
      <c r="A25" s="77"/>
      <c r="B25" s="77"/>
      <c r="C25" s="77"/>
      <c r="D25" s="77"/>
      <c r="E25" s="77"/>
      <c r="F25" s="77"/>
      <c r="G25" s="77"/>
      <c r="H25" s="77"/>
      <c r="I25" s="77"/>
      <c r="J25" s="77"/>
      <c r="K25" s="77"/>
      <c r="L25" s="77"/>
      <c r="M25" s="77"/>
      <c r="N25" s="77"/>
      <c r="O25" s="77"/>
      <c r="P25" s="77"/>
      <c r="Q25" s="77"/>
      <c r="R25" s="77"/>
      <c r="S25" s="77"/>
    </row>
    <row r="26" spans="1:19" x14ac:dyDescent="0.75">
      <c r="A26" s="77"/>
      <c r="B26" s="77"/>
      <c r="C26" s="77"/>
      <c r="D26" s="77"/>
      <c r="E26" s="77"/>
      <c r="F26" s="77"/>
      <c r="G26" s="77"/>
      <c r="H26" s="77"/>
      <c r="I26" s="77"/>
      <c r="J26" s="77"/>
      <c r="K26" s="77"/>
      <c r="L26" s="77"/>
      <c r="M26" s="77"/>
      <c r="N26" s="77"/>
      <c r="O26" s="77"/>
      <c r="P26" s="77"/>
      <c r="Q26" s="77"/>
      <c r="R26" s="77"/>
      <c r="S26" s="77"/>
    </row>
    <row r="27" spans="1:19" ht="31.5" customHeight="1" x14ac:dyDescent="0.75">
      <c r="A27" s="77"/>
      <c r="B27" s="77"/>
      <c r="C27" s="347" t="s">
        <v>285</v>
      </c>
      <c r="D27" s="347"/>
      <c r="E27" s="347"/>
      <c r="F27" s="347"/>
      <c r="G27" s="470" t="s">
        <v>81</v>
      </c>
      <c r="H27" s="471"/>
      <c r="I27" s="470" t="s">
        <v>82</v>
      </c>
      <c r="J27" s="471"/>
      <c r="K27" s="469" t="s">
        <v>225</v>
      </c>
      <c r="L27" s="469"/>
      <c r="M27" s="477"/>
      <c r="N27" s="477"/>
      <c r="O27" s="477"/>
      <c r="P27" s="477"/>
      <c r="Q27" s="477"/>
      <c r="R27" s="477"/>
      <c r="S27" s="77"/>
    </row>
    <row r="28" spans="1:19" ht="53.25" customHeight="1" x14ac:dyDescent="0.75">
      <c r="A28" s="77"/>
      <c r="B28" s="77"/>
      <c r="C28" s="347"/>
      <c r="D28" s="347"/>
      <c r="E28" s="347"/>
      <c r="F28" s="347"/>
      <c r="G28" s="470"/>
      <c r="H28" s="471"/>
      <c r="I28" s="470"/>
      <c r="J28" s="471"/>
      <c r="K28" s="469"/>
      <c r="L28" s="469"/>
      <c r="M28" s="477"/>
      <c r="N28" s="477"/>
      <c r="O28" s="477"/>
      <c r="P28" s="477"/>
      <c r="Q28" s="477"/>
      <c r="R28" s="477"/>
      <c r="S28" s="77"/>
    </row>
    <row r="29" spans="1:19" ht="8.15" customHeight="1" x14ac:dyDescent="0.75">
      <c r="A29" s="77"/>
      <c r="B29" s="77"/>
      <c r="C29" s="188"/>
      <c r="D29" s="188"/>
      <c r="E29" s="188"/>
      <c r="F29" s="188"/>
      <c r="G29" s="215"/>
      <c r="H29" s="215"/>
      <c r="I29" s="215"/>
      <c r="J29" s="215"/>
      <c r="K29" s="78"/>
      <c r="L29" s="78"/>
      <c r="M29" s="78"/>
      <c r="N29" s="77"/>
      <c r="O29" s="77"/>
      <c r="P29" s="77"/>
      <c r="Q29" s="77"/>
      <c r="R29" s="77"/>
      <c r="S29" s="77"/>
    </row>
    <row r="30" spans="1:19" ht="81" customHeight="1" x14ac:dyDescent="0.75">
      <c r="A30" s="77"/>
      <c r="B30" s="77"/>
      <c r="C30" s="468" t="s">
        <v>226</v>
      </c>
      <c r="D30" s="468"/>
      <c r="E30" s="468"/>
      <c r="F30" s="468"/>
      <c r="G30" s="468"/>
      <c r="H30" s="470" t="s">
        <v>81</v>
      </c>
      <c r="I30" s="471"/>
      <c r="J30" s="470" t="s">
        <v>82</v>
      </c>
      <c r="K30" s="471"/>
      <c r="L30" s="79"/>
      <c r="M30" s="589" t="s">
        <v>286</v>
      </c>
      <c r="N30" s="590"/>
      <c r="O30" s="591"/>
      <c r="P30" s="261" t="s">
        <v>269</v>
      </c>
      <c r="Q30" s="261" t="s">
        <v>270</v>
      </c>
      <c r="R30" s="261" t="s">
        <v>271</v>
      </c>
      <c r="S30" s="77"/>
    </row>
    <row r="31" spans="1:19" ht="39.75" customHeight="1" x14ac:dyDescent="0.75">
      <c r="A31" s="77"/>
      <c r="B31" s="77"/>
      <c r="C31" s="468"/>
      <c r="D31" s="468"/>
      <c r="E31" s="468"/>
      <c r="F31" s="468"/>
      <c r="G31" s="468"/>
      <c r="H31" s="470"/>
      <c r="I31" s="471"/>
      <c r="J31" s="470"/>
      <c r="K31" s="471"/>
      <c r="L31" s="79"/>
      <c r="M31" s="592"/>
      <c r="N31" s="593"/>
      <c r="O31" s="594"/>
      <c r="P31" s="262"/>
      <c r="Q31" s="262"/>
      <c r="R31" s="262"/>
      <c r="S31" s="77"/>
    </row>
    <row r="32" spans="1:19" ht="28" x14ac:dyDescent="0.75">
      <c r="A32" s="77"/>
      <c r="B32" s="77"/>
      <c r="C32" s="188"/>
      <c r="D32" s="188"/>
      <c r="E32" s="188"/>
      <c r="F32" s="188"/>
      <c r="G32" s="188"/>
      <c r="H32" s="215"/>
      <c r="I32" s="215"/>
      <c r="J32" s="215"/>
      <c r="K32" s="215"/>
      <c r="L32" s="215"/>
      <c r="M32" s="215"/>
      <c r="N32" s="215"/>
      <c r="O32" s="215"/>
      <c r="P32" s="215"/>
      <c r="Q32" s="77"/>
      <c r="R32" s="77"/>
      <c r="S32" s="77"/>
    </row>
    <row r="33" spans="1:19" ht="21" x14ac:dyDescent="0.75">
      <c r="A33" s="77"/>
      <c r="B33" s="77"/>
      <c r="C33" s="468" t="s">
        <v>227</v>
      </c>
      <c r="D33" s="468"/>
      <c r="E33" s="468"/>
      <c r="F33" s="468"/>
      <c r="G33" s="468"/>
      <c r="H33" s="468"/>
      <c r="I33" s="468"/>
      <c r="J33" s="474" t="s">
        <v>228</v>
      </c>
      <c r="K33" s="475"/>
      <c r="L33" s="475"/>
      <c r="M33" s="475" t="s">
        <v>229</v>
      </c>
      <c r="N33" s="475"/>
      <c r="O33" s="475"/>
      <c r="P33" s="475" t="s">
        <v>230</v>
      </c>
      <c r="Q33" s="475"/>
      <c r="R33" s="476"/>
      <c r="S33" s="77"/>
    </row>
    <row r="34" spans="1:19" ht="21" x14ac:dyDescent="0.75">
      <c r="A34" s="77"/>
      <c r="B34" s="77"/>
      <c r="C34" s="468"/>
      <c r="D34" s="468"/>
      <c r="E34" s="468"/>
      <c r="F34" s="468"/>
      <c r="G34" s="468"/>
      <c r="H34" s="468"/>
      <c r="I34" s="468"/>
      <c r="J34" s="493"/>
      <c r="K34" s="494"/>
      <c r="L34" s="494"/>
      <c r="M34" s="494"/>
      <c r="N34" s="494"/>
      <c r="O34" s="494"/>
      <c r="P34" s="494"/>
      <c r="Q34" s="494"/>
      <c r="R34" s="495"/>
      <c r="S34" s="77"/>
    </row>
    <row r="35" spans="1:19" ht="21" x14ac:dyDescent="0.75">
      <c r="A35" s="77"/>
      <c r="B35" s="77"/>
      <c r="C35" s="468"/>
      <c r="D35" s="468"/>
      <c r="E35" s="468"/>
      <c r="F35" s="468"/>
      <c r="G35" s="468"/>
      <c r="H35" s="468"/>
      <c r="I35" s="468"/>
      <c r="J35" s="488"/>
      <c r="K35" s="489"/>
      <c r="L35" s="489"/>
      <c r="M35" s="489"/>
      <c r="N35" s="489"/>
      <c r="O35" s="489"/>
      <c r="P35" s="489"/>
      <c r="Q35" s="489"/>
      <c r="R35" s="490"/>
      <c r="S35" s="77"/>
    </row>
    <row r="36" spans="1:19" ht="21" x14ac:dyDescent="0.75">
      <c r="A36" s="77"/>
      <c r="B36" s="77"/>
      <c r="C36" s="80"/>
      <c r="D36" s="80"/>
      <c r="E36" s="80"/>
      <c r="F36" s="80"/>
      <c r="G36" s="80"/>
      <c r="H36" s="80"/>
      <c r="I36" s="80"/>
      <c r="J36" s="215"/>
      <c r="K36" s="215"/>
      <c r="L36" s="215"/>
      <c r="M36" s="215"/>
      <c r="N36" s="215"/>
      <c r="O36" s="215"/>
      <c r="P36" s="215"/>
      <c r="Q36" s="215"/>
      <c r="R36" s="215"/>
      <c r="S36" s="77"/>
    </row>
    <row r="37" spans="1:19" ht="28" x14ac:dyDescent="0.75">
      <c r="A37" s="77"/>
      <c r="B37" s="77"/>
      <c r="C37" s="491"/>
      <c r="D37" s="491"/>
      <c r="E37" s="491"/>
      <c r="F37" s="491"/>
      <c r="G37" s="491"/>
      <c r="H37" s="491"/>
      <c r="I37" s="491"/>
      <c r="J37" s="215"/>
      <c r="K37" s="215"/>
      <c r="L37" s="215"/>
      <c r="M37" s="215"/>
      <c r="N37" s="215"/>
      <c r="O37" s="215"/>
      <c r="P37" s="215"/>
      <c r="Q37" s="215"/>
      <c r="R37" s="215"/>
      <c r="S37" s="77"/>
    </row>
    <row r="38" spans="1:19" ht="4" customHeight="1" x14ac:dyDescent="0.75">
      <c r="A38" s="77"/>
      <c r="B38" s="77"/>
      <c r="C38" s="188"/>
      <c r="D38" s="188"/>
      <c r="E38" s="188"/>
      <c r="F38" s="188"/>
      <c r="G38" s="188"/>
      <c r="H38" s="188"/>
      <c r="I38" s="188"/>
      <c r="J38" s="215"/>
      <c r="K38" s="215"/>
      <c r="L38" s="215"/>
      <c r="M38" s="215"/>
      <c r="N38" s="215"/>
      <c r="O38" s="215"/>
      <c r="P38" s="215"/>
      <c r="Q38" s="215"/>
      <c r="R38" s="215"/>
      <c r="S38" s="77"/>
    </row>
    <row r="39" spans="1:19" ht="28" x14ac:dyDescent="0.75">
      <c r="A39" s="77"/>
      <c r="B39" s="77"/>
      <c r="C39" s="492" t="s">
        <v>231</v>
      </c>
      <c r="D39" s="492"/>
      <c r="E39" s="492"/>
      <c r="F39" s="492"/>
      <c r="G39" s="492"/>
      <c r="H39" s="492"/>
      <c r="I39" s="492"/>
      <c r="J39" s="492"/>
      <c r="K39" s="492"/>
      <c r="L39" s="492"/>
      <c r="M39" s="492"/>
      <c r="N39" s="492"/>
      <c r="O39" s="492"/>
      <c r="P39" s="492"/>
      <c r="Q39" s="492"/>
      <c r="R39" s="492"/>
      <c r="S39" s="77"/>
    </row>
    <row r="40" spans="1:19" ht="4" customHeight="1" x14ac:dyDescent="0.75">
      <c r="A40" s="77"/>
      <c r="B40" s="77"/>
      <c r="C40" s="81"/>
      <c r="D40" s="81"/>
      <c r="E40" s="81"/>
      <c r="F40" s="81"/>
      <c r="G40" s="81"/>
      <c r="H40" s="81"/>
      <c r="I40" s="81"/>
      <c r="J40" s="81"/>
      <c r="K40" s="81"/>
      <c r="L40" s="81"/>
      <c r="M40" s="81"/>
      <c r="N40" s="81"/>
      <c r="O40" s="81"/>
      <c r="P40" s="81"/>
      <c r="Q40" s="81"/>
      <c r="R40" s="81"/>
      <c r="S40" s="77"/>
    </row>
    <row r="41" spans="1:19" ht="21" customHeight="1" x14ac:dyDescent="0.75">
      <c r="A41" s="77"/>
      <c r="B41" s="77"/>
      <c r="C41" s="487" t="s">
        <v>232</v>
      </c>
      <c r="D41" s="487"/>
      <c r="E41" s="487"/>
      <c r="F41" s="487"/>
      <c r="G41" s="487"/>
      <c r="H41" s="487"/>
      <c r="I41" s="487"/>
      <c r="J41" s="487"/>
      <c r="K41" s="487"/>
      <c r="L41" s="487"/>
      <c r="M41" s="487"/>
      <c r="N41" s="487"/>
      <c r="O41" s="487"/>
      <c r="P41" s="486"/>
      <c r="Q41" s="486"/>
      <c r="R41" s="486"/>
      <c r="S41" s="77"/>
    </row>
    <row r="42" spans="1:19" ht="4" customHeight="1" x14ac:dyDescent="0.75">
      <c r="A42" s="77"/>
      <c r="B42" s="77"/>
      <c r="C42" s="87"/>
      <c r="D42" s="87"/>
      <c r="E42" s="87"/>
      <c r="F42" s="87"/>
      <c r="G42" s="87"/>
      <c r="H42" s="87"/>
      <c r="I42" s="87"/>
      <c r="J42" s="87"/>
      <c r="K42" s="87"/>
      <c r="L42" s="87"/>
      <c r="M42" s="87"/>
      <c r="N42" s="87"/>
      <c r="O42" s="87"/>
      <c r="P42" s="83"/>
      <c r="Q42" s="83"/>
      <c r="R42" s="83"/>
      <c r="S42" s="77"/>
    </row>
    <row r="43" spans="1:19" ht="28" x14ac:dyDescent="0.75">
      <c r="A43" s="77"/>
      <c r="B43" s="77"/>
      <c r="C43" s="487" t="s">
        <v>233</v>
      </c>
      <c r="D43" s="487"/>
      <c r="E43" s="487"/>
      <c r="F43" s="487"/>
      <c r="G43" s="487"/>
      <c r="H43" s="487"/>
      <c r="I43" s="487"/>
      <c r="J43" s="487"/>
      <c r="K43" s="487"/>
      <c r="L43" s="487"/>
      <c r="M43" s="487"/>
      <c r="N43" s="487"/>
      <c r="O43" s="487"/>
      <c r="P43" s="486"/>
      <c r="Q43" s="486"/>
      <c r="R43" s="486"/>
      <c r="S43" s="77"/>
    </row>
    <row r="44" spans="1:19" ht="4" customHeight="1" x14ac:dyDescent="0.75">
      <c r="A44" s="77"/>
      <c r="B44" s="77"/>
      <c r="C44" s="87"/>
      <c r="D44" s="87"/>
      <c r="E44" s="87"/>
      <c r="F44" s="87"/>
      <c r="G44" s="87"/>
      <c r="H44" s="87"/>
      <c r="I44" s="87"/>
      <c r="J44" s="87"/>
      <c r="K44" s="87"/>
      <c r="L44" s="87"/>
      <c r="M44" s="87"/>
      <c r="N44" s="87"/>
      <c r="O44" s="87"/>
      <c r="P44" s="83"/>
      <c r="Q44" s="83"/>
      <c r="R44" s="83"/>
      <c r="S44" s="77"/>
    </row>
    <row r="45" spans="1:19" ht="28" x14ac:dyDescent="0.75">
      <c r="A45" s="77"/>
      <c r="B45" s="77"/>
      <c r="C45" s="487" t="s">
        <v>234</v>
      </c>
      <c r="D45" s="487"/>
      <c r="E45" s="487"/>
      <c r="F45" s="487"/>
      <c r="G45" s="487"/>
      <c r="H45" s="487"/>
      <c r="I45" s="487"/>
      <c r="J45" s="487"/>
      <c r="K45" s="487"/>
      <c r="L45" s="487"/>
      <c r="M45" s="487"/>
      <c r="N45" s="487"/>
      <c r="O45" s="487"/>
      <c r="P45" s="486"/>
      <c r="Q45" s="486"/>
      <c r="R45" s="486"/>
      <c r="S45" s="77"/>
    </row>
    <row r="46" spans="1:19" ht="19.5" customHeight="1" x14ac:dyDescent="0.75">
      <c r="A46" s="77"/>
      <c r="B46" s="77"/>
      <c r="P46" s="77"/>
      <c r="Q46" s="77"/>
      <c r="R46" s="77"/>
      <c r="S46" s="77"/>
    </row>
    <row r="47" spans="1:19" x14ac:dyDescent="0.75">
      <c r="A47" s="77"/>
      <c r="B47" s="77"/>
      <c r="C47" s="77"/>
      <c r="D47" s="77"/>
      <c r="E47" s="77"/>
      <c r="F47" s="77"/>
      <c r="G47" s="77"/>
      <c r="H47" s="77"/>
      <c r="I47" s="77"/>
      <c r="J47" s="77"/>
      <c r="K47" s="77"/>
      <c r="L47" s="77"/>
      <c r="M47" s="77"/>
      <c r="N47" s="77"/>
      <c r="O47" s="77"/>
      <c r="P47" s="77"/>
      <c r="Q47" s="77"/>
      <c r="R47" s="77"/>
      <c r="S47" s="77"/>
    </row>
    <row r="48" spans="1:19" x14ac:dyDescent="0.75">
      <c r="A48" s="77"/>
      <c r="B48" s="77"/>
      <c r="C48" s="77"/>
      <c r="D48" s="77"/>
      <c r="E48" s="77"/>
      <c r="F48" s="77"/>
      <c r="G48" s="77"/>
      <c r="H48" s="77"/>
      <c r="I48" s="77"/>
      <c r="J48" s="77"/>
      <c r="K48" s="77"/>
      <c r="L48" s="77"/>
      <c r="M48" s="77"/>
      <c r="N48" s="77"/>
      <c r="O48" s="77"/>
      <c r="P48" s="77"/>
      <c r="Q48" s="77"/>
      <c r="R48" s="77"/>
      <c r="S48" s="77"/>
    </row>
    <row r="49" spans="1:19" x14ac:dyDescent="0.75">
      <c r="A49" s="77"/>
      <c r="B49" s="77"/>
      <c r="C49" s="77"/>
      <c r="D49" s="77"/>
      <c r="E49" s="77"/>
      <c r="F49" s="77"/>
      <c r="G49" s="77"/>
      <c r="H49" s="77"/>
      <c r="I49" s="77"/>
      <c r="J49" s="77"/>
      <c r="K49" s="77"/>
      <c r="L49" s="77"/>
      <c r="M49" s="77"/>
      <c r="N49" s="77"/>
      <c r="O49" s="77"/>
      <c r="P49" s="77"/>
      <c r="Q49" s="77"/>
      <c r="R49" s="77"/>
      <c r="S49" s="77"/>
    </row>
    <row r="51" spans="1:19" ht="220.5" customHeight="1" x14ac:dyDescent="0.75">
      <c r="E51" s="512" t="s">
        <v>24</v>
      </c>
      <c r="F51" s="517"/>
      <c r="G51" s="518"/>
      <c r="H51" s="512" t="s">
        <v>9</v>
      </c>
      <c r="I51" s="517"/>
      <c r="J51" s="511" t="s">
        <v>248</v>
      </c>
      <c r="K51" s="512"/>
      <c r="L51" s="511" t="s">
        <v>272</v>
      </c>
      <c r="M51" s="511"/>
      <c r="N51" s="186" t="s">
        <v>250</v>
      </c>
      <c r="O51" s="511" t="s">
        <v>251</v>
      </c>
      <c r="P51" s="511"/>
    </row>
    <row r="52" spans="1:19" ht="21" x14ac:dyDescent="0.75">
      <c r="E52" s="514" t="str">
        <f>'INFORMACION GENERAL'!C192</f>
        <v xml:space="preserve">PRINCIPAL: </v>
      </c>
      <c r="F52" s="515"/>
      <c r="G52" s="516"/>
      <c r="H52" s="507"/>
      <c r="I52" s="508"/>
      <c r="J52" s="496"/>
      <c r="K52" s="497"/>
      <c r="L52" s="498"/>
      <c r="M52" s="498"/>
      <c r="N52" s="187"/>
      <c r="O52" s="499">
        <f t="shared" ref="O52:O76" si="0">SUM(J52:M52)</f>
        <v>0</v>
      </c>
      <c r="P52" s="499"/>
    </row>
    <row r="53" spans="1:19" ht="21" x14ac:dyDescent="0.75">
      <c r="E53" s="514" t="str">
        <f>'INFORMACION GENERAL'!C193</f>
        <v>SITIO 2:</v>
      </c>
      <c r="F53" s="515"/>
      <c r="G53" s="516"/>
      <c r="H53" s="507"/>
      <c r="I53" s="508"/>
      <c r="J53" s="496"/>
      <c r="K53" s="497"/>
      <c r="L53" s="498"/>
      <c r="M53" s="498"/>
      <c r="N53" s="187"/>
      <c r="O53" s="499">
        <f t="shared" si="0"/>
        <v>0</v>
      </c>
      <c r="P53" s="499"/>
    </row>
    <row r="54" spans="1:19" ht="21" x14ac:dyDescent="0.75">
      <c r="E54" s="514" t="str">
        <f>'INFORMACION GENERAL'!C194</f>
        <v>SITIO 3:</v>
      </c>
      <c r="F54" s="515"/>
      <c r="G54" s="516"/>
      <c r="H54" s="507"/>
      <c r="I54" s="508"/>
      <c r="J54" s="496"/>
      <c r="K54" s="497"/>
      <c r="L54" s="498"/>
      <c r="M54" s="498"/>
      <c r="N54" s="187"/>
      <c r="O54" s="499">
        <f t="shared" si="0"/>
        <v>0</v>
      </c>
      <c r="P54" s="499"/>
    </row>
    <row r="55" spans="1:19" ht="21" x14ac:dyDescent="0.75">
      <c r="E55" s="514" t="str">
        <f>'INFORMACION GENERAL'!C195</f>
        <v>SITIO 4:</v>
      </c>
      <c r="F55" s="515"/>
      <c r="G55" s="516"/>
      <c r="H55" s="507"/>
      <c r="I55" s="508"/>
      <c r="J55" s="496"/>
      <c r="K55" s="497"/>
      <c r="L55" s="498"/>
      <c r="M55" s="498"/>
      <c r="N55" s="187"/>
      <c r="O55" s="499">
        <f t="shared" si="0"/>
        <v>0</v>
      </c>
      <c r="P55" s="499"/>
    </row>
    <row r="56" spans="1:19" ht="21" x14ac:dyDescent="0.75">
      <c r="E56" s="514" t="str">
        <f>'INFORMACION GENERAL'!C196</f>
        <v>SITIO 5:</v>
      </c>
      <c r="F56" s="515"/>
      <c r="G56" s="516"/>
      <c r="H56" s="507"/>
      <c r="I56" s="508"/>
      <c r="J56" s="496"/>
      <c r="K56" s="497"/>
      <c r="L56" s="498"/>
      <c r="M56" s="498"/>
      <c r="N56" s="187"/>
      <c r="O56" s="499">
        <f t="shared" si="0"/>
        <v>0</v>
      </c>
      <c r="P56" s="499"/>
    </row>
    <row r="57" spans="1:19" ht="21" x14ac:dyDescent="0.75">
      <c r="E57" s="514" t="str">
        <f>'INFORMACION GENERAL'!C197</f>
        <v>SITIO 6:</v>
      </c>
      <c r="F57" s="515"/>
      <c r="G57" s="516"/>
      <c r="H57" s="507"/>
      <c r="I57" s="508"/>
      <c r="J57" s="496"/>
      <c r="K57" s="497"/>
      <c r="L57" s="498"/>
      <c r="M57" s="498"/>
      <c r="N57" s="187"/>
      <c r="O57" s="499">
        <f t="shared" si="0"/>
        <v>0</v>
      </c>
      <c r="P57" s="499"/>
    </row>
    <row r="58" spans="1:19" ht="21" x14ac:dyDescent="0.75">
      <c r="E58" s="514" t="str">
        <f>'INFORMACION GENERAL'!C198</f>
        <v>SITIO 7:</v>
      </c>
      <c r="F58" s="515"/>
      <c r="G58" s="516"/>
      <c r="H58" s="507"/>
      <c r="I58" s="508"/>
      <c r="J58" s="496"/>
      <c r="K58" s="497"/>
      <c r="L58" s="498"/>
      <c r="M58" s="498"/>
      <c r="N58" s="187"/>
      <c r="O58" s="499">
        <f t="shared" si="0"/>
        <v>0</v>
      </c>
      <c r="P58" s="499"/>
    </row>
    <row r="59" spans="1:19" ht="21" x14ac:dyDescent="0.75">
      <c r="E59" s="514" t="str">
        <f>'INFORMACION GENERAL'!C199</f>
        <v>SITIO 8:</v>
      </c>
      <c r="F59" s="515"/>
      <c r="G59" s="516"/>
      <c r="H59" s="507"/>
      <c r="I59" s="508"/>
      <c r="J59" s="496"/>
      <c r="K59" s="497"/>
      <c r="L59" s="498"/>
      <c r="M59" s="498"/>
      <c r="N59" s="187"/>
      <c r="O59" s="499">
        <f t="shared" si="0"/>
        <v>0</v>
      </c>
      <c r="P59" s="499"/>
    </row>
    <row r="60" spans="1:19" ht="21" x14ac:dyDescent="0.75">
      <c r="E60" s="514" t="str">
        <f>'INFORMACION GENERAL'!C200</f>
        <v>SITIO 9:</v>
      </c>
      <c r="F60" s="515"/>
      <c r="G60" s="516"/>
      <c r="H60" s="507"/>
      <c r="I60" s="508"/>
      <c r="J60" s="496"/>
      <c r="K60" s="497"/>
      <c r="L60" s="498"/>
      <c r="M60" s="498"/>
      <c r="N60" s="187"/>
      <c r="O60" s="499">
        <f t="shared" si="0"/>
        <v>0</v>
      </c>
      <c r="P60" s="499"/>
    </row>
    <row r="61" spans="1:19" ht="21" x14ac:dyDescent="0.75">
      <c r="E61" s="514" t="str">
        <f>'INFORMACION GENERAL'!C201</f>
        <v>SITIO 10:</v>
      </c>
      <c r="F61" s="515"/>
      <c r="G61" s="516"/>
      <c r="H61" s="507"/>
      <c r="I61" s="508"/>
      <c r="J61" s="496"/>
      <c r="K61" s="497"/>
      <c r="L61" s="498"/>
      <c r="M61" s="498"/>
      <c r="N61" s="187"/>
      <c r="O61" s="499">
        <f t="shared" si="0"/>
        <v>0</v>
      </c>
      <c r="P61" s="499"/>
    </row>
    <row r="62" spans="1:19" ht="21" x14ac:dyDescent="0.75">
      <c r="E62" s="514" t="str">
        <f>'INFORMACION GENERAL'!C202</f>
        <v>SITIO 11:</v>
      </c>
      <c r="F62" s="515"/>
      <c r="G62" s="516"/>
      <c r="H62" s="505"/>
      <c r="I62" s="506"/>
      <c r="J62" s="588"/>
      <c r="K62" s="504"/>
      <c r="L62" s="503"/>
      <c r="M62" s="504"/>
      <c r="N62" s="187"/>
      <c r="O62" s="500">
        <f t="shared" si="0"/>
        <v>0</v>
      </c>
      <c r="P62" s="501"/>
    </row>
    <row r="63" spans="1:19" ht="21" x14ac:dyDescent="0.75">
      <c r="E63" s="514"/>
      <c r="F63" s="515"/>
      <c r="G63" s="516"/>
      <c r="H63" s="505"/>
      <c r="I63" s="506"/>
      <c r="J63" s="588"/>
      <c r="K63" s="504"/>
      <c r="L63" s="503"/>
      <c r="M63" s="504"/>
      <c r="N63" s="187"/>
      <c r="O63" s="500">
        <f t="shared" si="0"/>
        <v>0</v>
      </c>
      <c r="P63" s="501"/>
    </row>
    <row r="64" spans="1:19" ht="21" x14ac:dyDescent="0.75">
      <c r="E64" s="514"/>
      <c r="F64" s="515"/>
      <c r="G64" s="516"/>
      <c r="H64" s="505"/>
      <c r="I64" s="506"/>
      <c r="J64" s="588"/>
      <c r="K64" s="504"/>
      <c r="L64" s="503"/>
      <c r="M64" s="504"/>
      <c r="N64" s="187"/>
      <c r="O64" s="500">
        <f t="shared" si="0"/>
        <v>0</v>
      </c>
      <c r="P64" s="501"/>
    </row>
    <row r="65" spans="5:16" ht="21" x14ac:dyDescent="0.75">
      <c r="E65" s="514"/>
      <c r="F65" s="515"/>
      <c r="G65" s="516"/>
      <c r="H65" s="505"/>
      <c r="I65" s="506"/>
      <c r="J65" s="588"/>
      <c r="K65" s="504"/>
      <c r="L65" s="503"/>
      <c r="M65" s="504"/>
      <c r="N65" s="187"/>
      <c r="O65" s="500">
        <f t="shared" si="0"/>
        <v>0</v>
      </c>
      <c r="P65" s="501"/>
    </row>
    <row r="66" spans="5:16" ht="21" x14ac:dyDescent="0.75">
      <c r="E66" s="514"/>
      <c r="F66" s="515"/>
      <c r="G66" s="516"/>
      <c r="H66" s="505"/>
      <c r="I66" s="506"/>
      <c r="J66" s="588"/>
      <c r="K66" s="504"/>
      <c r="L66" s="503"/>
      <c r="M66" s="504"/>
      <c r="N66" s="187"/>
      <c r="O66" s="500">
        <f t="shared" si="0"/>
        <v>0</v>
      </c>
      <c r="P66" s="501"/>
    </row>
    <row r="67" spans="5:16" ht="21" x14ac:dyDescent="0.75">
      <c r="E67" s="514"/>
      <c r="F67" s="515"/>
      <c r="G67" s="516"/>
      <c r="H67" s="505"/>
      <c r="I67" s="506"/>
      <c r="J67" s="588"/>
      <c r="K67" s="504"/>
      <c r="L67" s="503"/>
      <c r="M67" s="504"/>
      <c r="N67" s="187"/>
      <c r="O67" s="500">
        <f t="shared" si="0"/>
        <v>0</v>
      </c>
      <c r="P67" s="501"/>
    </row>
    <row r="68" spans="5:16" ht="21" x14ac:dyDescent="0.75">
      <c r="E68" s="514"/>
      <c r="F68" s="515"/>
      <c r="G68" s="516"/>
      <c r="H68" s="505"/>
      <c r="I68" s="506"/>
      <c r="J68" s="588"/>
      <c r="K68" s="504"/>
      <c r="L68" s="503"/>
      <c r="M68" s="504"/>
      <c r="N68" s="187"/>
      <c r="O68" s="500">
        <f t="shared" si="0"/>
        <v>0</v>
      </c>
      <c r="P68" s="501"/>
    </row>
    <row r="69" spans="5:16" ht="21" x14ac:dyDescent="0.75">
      <c r="E69" s="514"/>
      <c r="F69" s="515"/>
      <c r="G69" s="516"/>
      <c r="H69" s="505" t="s">
        <v>150</v>
      </c>
      <c r="I69" s="506"/>
      <c r="J69" s="588"/>
      <c r="K69" s="504"/>
      <c r="L69" s="503"/>
      <c r="M69" s="504"/>
      <c r="N69" s="187"/>
      <c r="O69" s="500">
        <f t="shared" si="0"/>
        <v>0</v>
      </c>
      <c r="P69" s="501"/>
    </row>
    <row r="70" spans="5:16" ht="21" x14ac:dyDescent="0.75">
      <c r="E70" s="514"/>
      <c r="F70" s="515"/>
      <c r="G70" s="516"/>
      <c r="H70" s="505"/>
      <c r="I70" s="506"/>
      <c r="J70" s="588"/>
      <c r="K70" s="504"/>
      <c r="L70" s="503"/>
      <c r="M70" s="504"/>
      <c r="N70" s="187"/>
      <c r="O70" s="500">
        <f t="shared" si="0"/>
        <v>0</v>
      </c>
      <c r="P70" s="501"/>
    </row>
    <row r="71" spans="5:16" ht="21" x14ac:dyDescent="0.75">
      <c r="E71" s="514"/>
      <c r="F71" s="515"/>
      <c r="G71" s="516"/>
      <c r="H71" s="505"/>
      <c r="I71" s="506"/>
      <c r="J71" s="588"/>
      <c r="K71" s="504"/>
      <c r="L71" s="503"/>
      <c r="M71" s="504"/>
      <c r="N71" s="187"/>
      <c r="O71" s="500">
        <f t="shared" si="0"/>
        <v>0</v>
      </c>
      <c r="P71" s="501"/>
    </row>
    <row r="72" spans="5:16" ht="21" x14ac:dyDescent="0.75">
      <c r="E72" s="514"/>
      <c r="F72" s="515"/>
      <c r="G72" s="516"/>
      <c r="H72" s="505"/>
      <c r="I72" s="506"/>
      <c r="J72" s="588"/>
      <c r="K72" s="504"/>
      <c r="L72" s="503"/>
      <c r="M72" s="504"/>
      <c r="N72" s="187"/>
      <c r="O72" s="500">
        <f t="shared" si="0"/>
        <v>0</v>
      </c>
      <c r="P72" s="501"/>
    </row>
    <row r="73" spans="5:16" ht="21" x14ac:dyDescent="0.75">
      <c r="E73" s="514"/>
      <c r="F73" s="515"/>
      <c r="G73" s="516"/>
      <c r="H73" s="505"/>
      <c r="I73" s="506"/>
      <c r="J73" s="588"/>
      <c r="K73" s="504"/>
      <c r="L73" s="503"/>
      <c r="M73" s="504"/>
      <c r="N73" s="187"/>
      <c r="O73" s="500">
        <f t="shared" si="0"/>
        <v>0</v>
      </c>
      <c r="P73" s="501"/>
    </row>
    <row r="74" spans="5:16" ht="21" x14ac:dyDescent="0.75">
      <c r="E74" s="514"/>
      <c r="F74" s="515"/>
      <c r="G74" s="516"/>
      <c r="H74" s="505"/>
      <c r="I74" s="506"/>
      <c r="J74" s="588"/>
      <c r="K74" s="504"/>
      <c r="L74" s="503"/>
      <c r="M74" s="504"/>
      <c r="N74" s="187"/>
      <c r="O74" s="500">
        <f t="shared" si="0"/>
        <v>0</v>
      </c>
      <c r="P74" s="501"/>
    </row>
    <row r="75" spans="5:16" ht="21" x14ac:dyDescent="0.75">
      <c r="E75" s="514"/>
      <c r="F75" s="515"/>
      <c r="G75" s="516"/>
      <c r="H75" s="505"/>
      <c r="I75" s="506"/>
      <c r="J75" s="588"/>
      <c r="K75" s="504"/>
      <c r="L75" s="503"/>
      <c r="M75" s="504"/>
      <c r="N75" s="187"/>
      <c r="O75" s="500">
        <f t="shared" si="0"/>
        <v>0</v>
      </c>
      <c r="P75" s="501"/>
    </row>
    <row r="76" spans="5:16" ht="21" x14ac:dyDescent="0.75">
      <c r="E76" s="514"/>
      <c r="F76" s="515"/>
      <c r="G76" s="516"/>
      <c r="H76" s="507"/>
      <c r="I76" s="508"/>
      <c r="J76" s="496"/>
      <c r="K76" s="502"/>
      <c r="L76" s="503"/>
      <c r="M76" s="504"/>
      <c r="N76" s="187"/>
      <c r="O76" s="500">
        <f t="shared" si="0"/>
        <v>0</v>
      </c>
      <c r="P76" s="501"/>
    </row>
  </sheetData>
  <sheetProtection sheet="1" objects="1" scenarios="1"/>
  <mergeCells count="180">
    <mergeCell ref="E76:G76"/>
    <mergeCell ref="H76:I76"/>
    <mergeCell ref="J76:K76"/>
    <mergeCell ref="L76:M76"/>
    <mergeCell ref="O76:P76"/>
    <mergeCell ref="E74:G74"/>
    <mergeCell ref="H74:I74"/>
    <mergeCell ref="J74:K74"/>
    <mergeCell ref="L74:M74"/>
    <mergeCell ref="O74:P74"/>
    <mergeCell ref="E75:G75"/>
    <mergeCell ref="H75:I75"/>
    <mergeCell ref="J75:K75"/>
    <mergeCell ref="L75:M75"/>
    <mergeCell ref="O75:P75"/>
    <mergeCell ref="E72:G72"/>
    <mergeCell ref="H72:I72"/>
    <mergeCell ref="J72:K72"/>
    <mergeCell ref="L72:M72"/>
    <mergeCell ref="O72:P72"/>
    <mergeCell ref="O70:P70"/>
    <mergeCell ref="E71:G71"/>
    <mergeCell ref="H71:I71"/>
    <mergeCell ref="J71:K71"/>
    <mergeCell ref="L71:M71"/>
    <mergeCell ref="O71:P71"/>
    <mergeCell ref="E73:G73"/>
    <mergeCell ref="H73:I73"/>
    <mergeCell ref="D12:G12"/>
    <mergeCell ref="J73:K73"/>
    <mergeCell ref="L73:M73"/>
    <mergeCell ref="O73:P73"/>
    <mergeCell ref="E70:G70"/>
    <mergeCell ref="H70:I70"/>
    <mergeCell ref="J70:K70"/>
    <mergeCell ref="L70:M70"/>
    <mergeCell ref="D13:G13"/>
    <mergeCell ref="D14:G14"/>
    <mergeCell ref="D15:G15"/>
    <mergeCell ref="D16:G16"/>
    <mergeCell ref="D17:G17"/>
    <mergeCell ref="D18:G18"/>
    <mergeCell ref="E68:G68"/>
    <mergeCell ref="H68:I68"/>
    <mergeCell ref="J68:K68"/>
    <mergeCell ref="L68:M68"/>
    <mergeCell ref="O68:P68"/>
    <mergeCell ref="E69:G69"/>
    <mergeCell ref="H69:I69"/>
    <mergeCell ref="J69:K69"/>
    <mergeCell ref="L69:M69"/>
    <mergeCell ref="O69:P69"/>
    <mergeCell ref="E66:G66"/>
    <mergeCell ref="H66:I66"/>
    <mergeCell ref="J66:K66"/>
    <mergeCell ref="L66:M66"/>
    <mergeCell ref="O66:P66"/>
    <mergeCell ref="E67:G67"/>
    <mergeCell ref="H67:I67"/>
    <mergeCell ref="J67:K67"/>
    <mergeCell ref="L67:M67"/>
    <mergeCell ref="O67:P67"/>
    <mergeCell ref="E64:G64"/>
    <mergeCell ref="H64:I64"/>
    <mergeCell ref="J64:K64"/>
    <mergeCell ref="L64:M64"/>
    <mergeCell ref="O64:P64"/>
    <mergeCell ref="E65:G65"/>
    <mergeCell ref="H65:I65"/>
    <mergeCell ref="J65:K65"/>
    <mergeCell ref="L65:M65"/>
    <mergeCell ref="O65:P65"/>
    <mergeCell ref="E62:G62"/>
    <mergeCell ref="H62:I62"/>
    <mergeCell ref="J62:K62"/>
    <mergeCell ref="L62:M62"/>
    <mergeCell ref="O62:P62"/>
    <mergeCell ref="E63:G63"/>
    <mergeCell ref="H63:I63"/>
    <mergeCell ref="J63:K63"/>
    <mergeCell ref="L63:M63"/>
    <mergeCell ref="O63:P63"/>
    <mergeCell ref="E60:G60"/>
    <mergeCell ref="H60:I60"/>
    <mergeCell ref="J60:K60"/>
    <mergeCell ref="L60:M60"/>
    <mergeCell ref="O60:P60"/>
    <mergeCell ref="E61:G61"/>
    <mergeCell ref="H61:I61"/>
    <mergeCell ref="J61:K61"/>
    <mergeCell ref="L61:M61"/>
    <mergeCell ref="O61:P61"/>
    <mergeCell ref="E58:G58"/>
    <mergeCell ref="H58:I58"/>
    <mergeCell ref="J58:K58"/>
    <mergeCell ref="L58:M58"/>
    <mergeCell ref="O58:P58"/>
    <mergeCell ref="E59:G59"/>
    <mergeCell ref="H59:I59"/>
    <mergeCell ref="J59:K59"/>
    <mergeCell ref="L59:M59"/>
    <mergeCell ref="O59:P59"/>
    <mergeCell ref="E56:G56"/>
    <mergeCell ref="H56:I56"/>
    <mergeCell ref="J56:K56"/>
    <mergeCell ref="L56:M56"/>
    <mergeCell ref="O56:P56"/>
    <mergeCell ref="E57:G57"/>
    <mergeCell ref="H57:I57"/>
    <mergeCell ref="J57:K57"/>
    <mergeCell ref="L57:M57"/>
    <mergeCell ref="O57:P57"/>
    <mergeCell ref="E54:G54"/>
    <mergeCell ref="H54:I54"/>
    <mergeCell ref="J54:K54"/>
    <mergeCell ref="L54:M54"/>
    <mergeCell ref="O54:P54"/>
    <mergeCell ref="E55:G55"/>
    <mergeCell ref="H55:I55"/>
    <mergeCell ref="J55:K55"/>
    <mergeCell ref="L55:M55"/>
    <mergeCell ref="O55:P55"/>
    <mergeCell ref="E52:G52"/>
    <mergeCell ref="H52:I52"/>
    <mergeCell ref="J52:K52"/>
    <mergeCell ref="L52:M52"/>
    <mergeCell ref="O52:P52"/>
    <mergeCell ref="E53:G53"/>
    <mergeCell ref="H53:I53"/>
    <mergeCell ref="J53:K53"/>
    <mergeCell ref="L53:M53"/>
    <mergeCell ref="O53:P53"/>
    <mergeCell ref="C37:I37"/>
    <mergeCell ref="C39:R39"/>
    <mergeCell ref="C41:O41"/>
    <mergeCell ref="P41:R41"/>
    <mergeCell ref="C43:O43"/>
    <mergeCell ref="P43:R43"/>
    <mergeCell ref="C45:O45"/>
    <mergeCell ref="P45:R45"/>
    <mergeCell ref="E51:G51"/>
    <mergeCell ref="H51:I51"/>
    <mergeCell ref="J51:K51"/>
    <mergeCell ref="L51:M51"/>
    <mergeCell ref="O51:P51"/>
    <mergeCell ref="C33:I35"/>
    <mergeCell ref="J33:L33"/>
    <mergeCell ref="M33:O33"/>
    <mergeCell ref="P33:R33"/>
    <mergeCell ref="J34:L34"/>
    <mergeCell ref="M34:O34"/>
    <mergeCell ref="P34:R34"/>
    <mergeCell ref="J35:L35"/>
    <mergeCell ref="M35:O35"/>
    <mergeCell ref="P35:R35"/>
    <mergeCell ref="C30:G31"/>
    <mergeCell ref="H30:H31"/>
    <mergeCell ref="I30:I31"/>
    <mergeCell ref="J30:J31"/>
    <mergeCell ref="K30:K31"/>
    <mergeCell ref="M30:O31"/>
    <mergeCell ref="C27:F28"/>
    <mergeCell ref="G27:G28"/>
    <mergeCell ref="H27:H28"/>
    <mergeCell ref="C2:R2"/>
    <mergeCell ref="C3:R3"/>
    <mergeCell ref="C4:F4"/>
    <mergeCell ref="G4:R4"/>
    <mergeCell ref="C5:F5"/>
    <mergeCell ref="G5:R5"/>
    <mergeCell ref="I27:I28"/>
    <mergeCell ref="J27:J28"/>
    <mergeCell ref="K27:L28"/>
    <mergeCell ref="C6:F6"/>
    <mergeCell ref="G6:R6"/>
    <mergeCell ref="C7:F7"/>
    <mergeCell ref="G7:R7"/>
    <mergeCell ref="C8:F8"/>
    <mergeCell ref="G8:R8"/>
    <mergeCell ref="M27:R28"/>
  </mergeCells>
  <printOptions horizontalCentered="1"/>
  <pageMargins left="0.82677165354330717" right="0" top="0.86614173228346458" bottom="0.39370078740157483" header="0" footer="0"/>
  <pageSetup scale="47"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16</xdr:col>
                    <xdr:colOff>184150</xdr:colOff>
                    <xdr:row>40</xdr:row>
                    <xdr:rowOff>31750</xdr:rowOff>
                  </from>
                  <to>
                    <xdr:col>17</xdr:col>
                    <xdr:colOff>152400</xdr:colOff>
                    <xdr:row>42</xdr:row>
                    <xdr:rowOff>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16</xdr:col>
                    <xdr:colOff>184150</xdr:colOff>
                    <xdr:row>42</xdr:row>
                    <xdr:rowOff>31750</xdr:rowOff>
                  </from>
                  <to>
                    <xdr:col>17</xdr:col>
                    <xdr:colOff>152400</xdr:colOff>
                    <xdr:row>44</xdr:row>
                    <xdr:rowOff>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16</xdr:col>
                    <xdr:colOff>184150</xdr:colOff>
                    <xdr:row>44</xdr:row>
                    <xdr:rowOff>31750</xdr:rowOff>
                  </from>
                  <to>
                    <xdr:col>17</xdr:col>
                    <xdr:colOff>152400</xdr:colOff>
                    <xdr:row>45</xdr:row>
                    <xdr:rowOff>76200</xdr:rowOff>
                  </to>
                </anchor>
              </controlPr>
            </control>
          </mc:Choice>
        </mc:AlternateContent>
        <mc:AlternateContent xmlns:mc="http://schemas.openxmlformats.org/markup-compatibility/2006">
          <mc:Choice Requires="x14">
            <control shapeId="101386" r:id="rId7" name="Option Button 10">
              <controlPr defaultSize="0" autoFill="0" autoLine="0" autoPict="0">
                <anchor moveWithCells="1">
                  <from>
                    <xdr:col>7</xdr:col>
                    <xdr:colOff>88900</xdr:colOff>
                    <xdr:row>26</xdr:row>
                    <xdr:rowOff>50800</xdr:rowOff>
                  </from>
                  <to>
                    <xdr:col>7</xdr:col>
                    <xdr:colOff>679450</xdr:colOff>
                    <xdr:row>27</xdr:row>
                    <xdr:rowOff>546100</xdr:rowOff>
                  </to>
                </anchor>
              </controlPr>
            </control>
          </mc:Choice>
        </mc:AlternateContent>
        <mc:AlternateContent xmlns:mc="http://schemas.openxmlformats.org/markup-compatibility/2006">
          <mc:Choice Requires="x14">
            <control shapeId="101390" r:id="rId8" name="Option Button 14">
              <controlPr defaultSize="0" autoFill="0" autoLine="0" autoPict="0">
                <anchor moveWithCells="1">
                  <from>
                    <xdr:col>9</xdr:col>
                    <xdr:colOff>88900</xdr:colOff>
                    <xdr:row>26</xdr:row>
                    <xdr:rowOff>50800</xdr:rowOff>
                  </from>
                  <to>
                    <xdr:col>9</xdr:col>
                    <xdr:colOff>679450</xdr:colOff>
                    <xdr:row>27</xdr:row>
                    <xdr:rowOff>546100</xdr:rowOff>
                  </to>
                </anchor>
              </controlPr>
            </control>
          </mc:Choice>
        </mc:AlternateContent>
        <mc:AlternateContent xmlns:mc="http://schemas.openxmlformats.org/markup-compatibility/2006">
          <mc:Choice Requires="x14">
            <control shapeId="101391" r:id="rId9" name="Option Button 15">
              <controlPr defaultSize="0" autoFill="0" autoLine="0" autoPict="0">
                <anchor moveWithCells="1">
                  <from>
                    <xdr:col>8</xdr:col>
                    <xdr:colOff>88900</xdr:colOff>
                    <xdr:row>29</xdr:row>
                    <xdr:rowOff>317500</xdr:rowOff>
                  </from>
                  <to>
                    <xdr:col>8</xdr:col>
                    <xdr:colOff>679450</xdr:colOff>
                    <xdr:row>30</xdr:row>
                    <xdr:rowOff>184150</xdr:rowOff>
                  </to>
                </anchor>
              </controlPr>
            </control>
          </mc:Choice>
        </mc:AlternateContent>
        <mc:AlternateContent xmlns:mc="http://schemas.openxmlformats.org/markup-compatibility/2006">
          <mc:Choice Requires="x14">
            <control shapeId="101392" r:id="rId10" name="Option Button 16">
              <controlPr defaultSize="0" autoFill="0" autoLine="0" autoPict="0">
                <anchor moveWithCells="1">
                  <from>
                    <xdr:col>10</xdr:col>
                    <xdr:colOff>88900</xdr:colOff>
                    <xdr:row>29</xdr:row>
                    <xdr:rowOff>374650</xdr:rowOff>
                  </from>
                  <to>
                    <xdr:col>10</xdr:col>
                    <xdr:colOff>679450</xdr:colOff>
                    <xdr:row>30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autoPageBreaks="0" fitToPage="1"/>
  </sheetPr>
  <dimension ref="B2:S71"/>
  <sheetViews>
    <sheetView showGridLines="0" topLeftCell="A43" zoomScale="70" zoomScaleNormal="70" zoomScaleSheetLayoutView="70" zoomScalePageLayoutView="55" workbookViewId="0">
      <selection activeCell="E10" sqref="E10:T10"/>
    </sheetView>
  </sheetViews>
  <sheetFormatPr baseColWidth="10" defaultColWidth="11.453125" defaultRowHeight="19.5" x14ac:dyDescent="0.75"/>
  <cols>
    <col min="1" max="2" width="1.54296875" style="76" customWidth="1"/>
    <col min="3" max="6" width="11.453125" style="76"/>
    <col min="7" max="7" width="8.54296875" style="76" customWidth="1"/>
    <col min="8" max="12" width="11.453125" style="76"/>
    <col min="13" max="13" width="15.453125" style="76" customWidth="1"/>
    <col min="14" max="18" width="11.453125" style="76"/>
    <col min="19" max="19" width="1.54296875" style="76" customWidth="1"/>
    <col min="20" max="20" width="15.1796875" style="76" bestFit="1" customWidth="1"/>
    <col min="21" max="16384" width="11.453125" style="76"/>
  </cols>
  <sheetData>
    <row r="2" spans="3:18" ht="108.75" customHeight="1" x14ac:dyDescent="0.75"/>
    <row r="3" spans="3:18" s="112" customFormat="1" ht="8.15" customHeight="1" x14ac:dyDescent="1.6">
      <c r="C3" s="216"/>
      <c r="D3" s="216"/>
      <c r="E3" s="216"/>
      <c r="F3" s="216"/>
      <c r="G3" s="216"/>
      <c r="H3" s="216"/>
      <c r="I3" s="216"/>
      <c r="J3" s="216"/>
      <c r="K3" s="216"/>
      <c r="L3" s="216"/>
      <c r="M3" s="216"/>
      <c r="N3" s="216"/>
      <c r="O3" s="216"/>
      <c r="P3" s="216"/>
      <c r="Q3" s="216"/>
      <c r="R3" s="216"/>
    </row>
    <row r="5" spans="3:18" ht="28" x14ac:dyDescent="1.05">
      <c r="C5" s="607" t="s">
        <v>287</v>
      </c>
      <c r="D5" s="607"/>
      <c r="E5" s="607"/>
      <c r="F5" s="607"/>
      <c r="G5" s="607"/>
      <c r="H5" s="607"/>
      <c r="I5" s="607"/>
      <c r="J5" s="607"/>
      <c r="K5" s="607"/>
      <c r="L5" s="607"/>
      <c r="M5" s="229" t="s">
        <v>81</v>
      </c>
      <c r="N5" s="230"/>
      <c r="O5" s="229" t="s">
        <v>82</v>
      </c>
      <c r="P5" s="231"/>
      <c r="Q5" s="609"/>
      <c r="R5" s="609"/>
    </row>
    <row r="6" spans="3:18" ht="31.5" customHeight="1" x14ac:dyDescent="1.05">
      <c r="C6" s="607" t="s">
        <v>288</v>
      </c>
      <c r="D6" s="607"/>
      <c r="E6" s="607"/>
      <c r="F6" s="607"/>
      <c r="G6" s="607"/>
      <c r="H6" s="607"/>
      <c r="I6" s="607"/>
      <c r="J6" s="607"/>
      <c r="K6" s="607"/>
      <c r="L6" s="607"/>
      <c r="M6" s="607"/>
      <c r="N6" s="607"/>
      <c r="O6" s="607"/>
      <c r="P6" s="607"/>
      <c r="Q6" s="607"/>
      <c r="R6" s="607"/>
    </row>
    <row r="7" spans="3:18" x14ac:dyDescent="0.75">
      <c r="C7" s="608"/>
      <c r="D7" s="608"/>
      <c r="E7" s="608"/>
      <c r="F7" s="608"/>
      <c r="G7" s="608"/>
      <c r="H7" s="608"/>
      <c r="I7" s="608"/>
      <c r="J7" s="608"/>
      <c r="K7" s="608"/>
      <c r="L7" s="608"/>
      <c r="M7" s="608"/>
      <c r="N7" s="608"/>
      <c r="O7" s="608"/>
      <c r="P7" s="608"/>
      <c r="Q7" s="608"/>
      <c r="R7" s="608"/>
    </row>
    <row r="8" spans="3:18" x14ac:dyDescent="0.75">
      <c r="C8" s="608"/>
      <c r="D8" s="608"/>
      <c r="E8" s="608"/>
      <c r="F8" s="608"/>
      <c r="G8" s="608"/>
      <c r="H8" s="608"/>
      <c r="I8" s="608"/>
      <c r="J8" s="608"/>
      <c r="K8" s="608"/>
      <c r="L8" s="608"/>
      <c r="M8" s="608"/>
      <c r="N8" s="608"/>
      <c r="O8" s="608"/>
      <c r="P8" s="608"/>
      <c r="Q8" s="608"/>
      <c r="R8" s="608"/>
    </row>
    <row r="9" spans="3:18" x14ac:dyDescent="0.75">
      <c r="C9" s="608"/>
      <c r="D9" s="608"/>
      <c r="E9" s="608"/>
      <c r="F9" s="608"/>
      <c r="G9" s="608"/>
      <c r="H9" s="608"/>
      <c r="I9" s="608"/>
      <c r="J9" s="608"/>
      <c r="K9" s="608"/>
      <c r="L9" s="608"/>
      <c r="M9" s="608"/>
      <c r="N9" s="608"/>
      <c r="O9" s="608"/>
      <c r="P9" s="608"/>
      <c r="Q9" s="608"/>
      <c r="R9" s="608"/>
    </row>
    <row r="10" spans="3:18" x14ac:dyDescent="0.75">
      <c r="C10" s="608"/>
      <c r="D10" s="608"/>
      <c r="E10" s="608"/>
      <c r="F10" s="608"/>
      <c r="G10" s="608"/>
      <c r="H10" s="608"/>
      <c r="I10" s="608"/>
      <c r="J10" s="608"/>
      <c r="K10" s="608"/>
      <c r="L10" s="608"/>
      <c r="M10" s="608"/>
      <c r="N10" s="608"/>
      <c r="O10" s="608"/>
      <c r="P10" s="608"/>
      <c r="Q10" s="608"/>
      <c r="R10" s="608"/>
    </row>
    <row r="11" spans="3:18" x14ac:dyDescent="0.75">
      <c r="C11" s="608"/>
      <c r="D11" s="608"/>
      <c r="E11" s="608"/>
      <c r="F11" s="608"/>
      <c r="G11" s="608"/>
      <c r="H11" s="608"/>
      <c r="I11" s="608"/>
      <c r="J11" s="608"/>
      <c r="K11" s="608"/>
      <c r="L11" s="608"/>
      <c r="M11" s="608"/>
      <c r="N11" s="608"/>
      <c r="O11" s="608"/>
      <c r="P11" s="608"/>
      <c r="Q11" s="608"/>
      <c r="R11" s="608"/>
    </row>
    <row r="12" spans="3:18" x14ac:dyDescent="0.75">
      <c r="C12" s="608"/>
      <c r="D12" s="608"/>
      <c r="E12" s="608"/>
      <c r="F12" s="608"/>
      <c r="G12" s="608"/>
      <c r="H12" s="608"/>
      <c r="I12" s="608"/>
      <c r="J12" s="608"/>
      <c r="K12" s="608"/>
      <c r="L12" s="608"/>
      <c r="M12" s="608"/>
      <c r="N12" s="608"/>
      <c r="O12" s="608"/>
      <c r="P12" s="608"/>
      <c r="Q12" s="608"/>
      <c r="R12" s="608"/>
    </row>
    <row r="13" spans="3:18" x14ac:dyDescent="0.75">
      <c r="C13" s="608"/>
      <c r="D13" s="608"/>
      <c r="E13" s="608"/>
      <c r="F13" s="608"/>
      <c r="G13" s="608"/>
      <c r="H13" s="608"/>
      <c r="I13" s="608"/>
      <c r="J13" s="608"/>
      <c r="K13" s="608"/>
      <c r="L13" s="608"/>
      <c r="M13" s="608"/>
      <c r="N13" s="608"/>
      <c r="O13" s="608"/>
      <c r="P13" s="608"/>
      <c r="Q13" s="608"/>
      <c r="R13" s="608"/>
    </row>
    <row r="14" spans="3:18" x14ac:dyDescent="0.75">
      <c r="C14" s="608"/>
      <c r="D14" s="608"/>
      <c r="E14" s="608"/>
      <c r="F14" s="608"/>
      <c r="G14" s="608"/>
      <c r="H14" s="608"/>
      <c r="I14" s="608"/>
      <c r="J14" s="608"/>
      <c r="K14" s="608"/>
      <c r="L14" s="608"/>
      <c r="M14" s="608"/>
      <c r="N14" s="608"/>
      <c r="O14" s="608"/>
      <c r="P14" s="608"/>
      <c r="Q14" s="608"/>
      <c r="R14" s="608"/>
    </row>
    <row r="15" spans="3:18" x14ac:dyDescent="0.75">
      <c r="C15" s="608"/>
      <c r="D15" s="608"/>
      <c r="E15" s="608"/>
      <c r="F15" s="608"/>
      <c r="G15" s="608"/>
      <c r="H15" s="608"/>
      <c r="I15" s="608"/>
      <c r="J15" s="608"/>
      <c r="K15" s="608"/>
      <c r="L15" s="608"/>
      <c r="M15" s="608"/>
      <c r="N15" s="608"/>
      <c r="O15" s="608"/>
      <c r="P15" s="608"/>
      <c r="Q15" s="608"/>
      <c r="R15" s="608"/>
    </row>
    <row r="17" spans="3:18" ht="8.15" customHeight="1" x14ac:dyDescent="0.75"/>
    <row r="20" spans="3:18" ht="31.5" customHeight="1" x14ac:dyDescent="0.75">
      <c r="C20" s="347" t="s">
        <v>289</v>
      </c>
      <c r="D20" s="347"/>
      <c r="E20" s="347"/>
      <c r="F20" s="347"/>
      <c r="G20" s="470" t="s">
        <v>81</v>
      </c>
      <c r="H20" s="471"/>
      <c r="I20" s="470" t="s">
        <v>82</v>
      </c>
      <c r="J20" s="471"/>
      <c r="K20" s="469" t="s">
        <v>225</v>
      </c>
      <c r="L20" s="469"/>
      <c r="M20" s="477"/>
      <c r="N20" s="477"/>
      <c r="O20" s="477"/>
      <c r="P20" s="477"/>
      <c r="Q20" s="477"/>
      <c r="R20" s="477"/>
    </row>
    <row r="21" spans="3:18" ht="53.25" customHeight="1" x14ac:dyDescent="0.75">
      <c r="C21" s="347"/>
      <c r="D21" s="347"/>
      <c r="E21" s="347"/>
      <c r="F21" s="347"/>
      <c r="G21" s="470"/>
      <c r="H21" s="471"/>
      <c r="I21" s="470"/>
      <c r="J21" s="471"/>
      <c r="K21" s="469"/>
      <c r="L21" s="469"/>
      <c r="M21" s="477"/>
      <c r="N21" s="477"/>
      <c r="O21" s="477"/>
      <c r="P21" s="477"/>
      <c r="Q21" s="477"/>
      <c r="R21" s="477"/>
    </row>
    <row r="22" spans="3:18" ht="8.15" customHeight="1" x14ac:dyDescent="0.75">
      <c r="C22" s="213"/>
      <c r="D22" s="213"/>
      <c r="E22" s="213"/>
      <c r="F22" s="213"/>
      <c r="G22" s="190"/>
      <c r="H22" s="190"/>
      <c r="I22" s="190"/>
      <c r="J22" s="190"/>
      <c r="K22" s="113"/>
      <c r="L22" s="113"/>
      <c r="M22" s="113"/>
    </row>
    <row r="23" spans="3:18" ht="81" customHeight="1" x14ac:dyDescent="0.75">
      <c r="C23" s="468" t="s">
        <v>226</v>
      </c>
      <c r="D23" s="468"/>
      <c r="E23" s="468"/>
      <c r="F23" s="468"/>
      <c r="G23" s="468"/>
      <c r="H23" s="470" t="s">
        <v>81</v>
      </c>
      <c r="I23" s="471"/>
      <c r="J23" s="470" t="s">
        <v>82</v>
      </c>
      <c r="K23" s="471"/>
      <c r="L23" s="114"/>
      <c r="M23" s="114"/>
      <c r="N23" s="114"/>
      <c r="O23" s="114"/>
    </row>
    <row r="24" spans="3:18" ht="15" customHeight="1" x14ac:dyDescent="0.75">
      <c r="C24" s="468"/>
      <c r="D24" s="468"/>
      <c r="E24" s="468"/>
      <c r="F24" s="468"/>
      <c r="G24" s="468"/>
      <c r="H24" s="470"/>
      <c r="I24" s="471"/>
      <c r="J24" s="470"/>
      <c r="K24" s="471"/>
      <c r="L24" s="114"/>
      <c r="M24" s="114"/>
      <c r="N24" s="114"/>
      <c r="O24" s="114"/>
    </row>
    <row r="25" spans="3:18" ht="28" x14ac:dyDescent="0.75">
      <c r="C25" s="213"/>
      <c r="D25" s="213"/>
      <c r="E25" s="213"/>
      <c r="F25" s="213"/>
      <c r="G25" s="213"/>
      <c r="H25" s="190"/>
      <c r="I25" s="190"/>
      <c r="J25" s="190"/>
      <c r="K25" s="190"/>
      <c r="L25" s="190"/>
      <c r="M25" s="190"/>
      <c r="N25" s="190"/>
      <c r="O25" s="190"/>
      <c r="P25" s="190"/>
    </row>
    <row r="26" spans="3:18" ht="21" x14ac:dyDescent="0.75">
      <c r="C26" s="468" t="s">
        <v>227</v>
      </c>
      <c r="D26" s="468"/>
      <c r="E26" s="468"/>
      <c r="F26" s="468"/>
      <c r="G26" s="468"/>
      <c r="H26" s="468"/>
      <c r="I26" s="468"/>
      <c r="J26" s="474" t="s">
        <v>228</v>
      </c>
      <c r="K26" s="475"/>
      <c r="L26" s="475"/>
      <c r="M26" s="475" t="s">
        <v>229</v>
      </c>
      <c r="N26" s="475"/>
      <c r="O26" s="475"/>
      <c r="P26" s="475" t="s">
        <v>230</v>
      </c>
      <c r="Q26" s="475"/>
      <c r="R26" s="476"/>
    </row>
    <row r="27" spans="3:18" ht="21" x14ac:dyDescent="0.75">
      <c r="C27" s="468"/>
      <c r="D27" s="468"/>
      <c r="E27" s="468"/>
      <c r="F27" s="468"/>
      <c r="G27" s="468"/>
      <c r="H27" s="468"/>
      <c r="I27" s="468"/>
      <c r="J27" s="493"/>
      <c r="K27" s="494"/>
      <c r="L27" s="494"/>
      <c r="M27" s="494"/>
      <c r="N27" s="494"/>
      <c r="O27" s="494"/>
      <c r="P27" s="494"/>
      <c r="Q27" s="494"/>
      <c r="R27" s="495"/>
    </row>
    <row r="28" spans="3:18" ht="21" x14ac:dyDescent="0.75">
      <c r="C28" s="468"/>
      <c r="D28" s="468"/>
      <c r="E28" s="468"/>
      <c r="F28" s="468"/>
      <c r="G28" s="468"/>
      <c r="H28" s="468"/>
      <c r="I28" s="468"/>
      <c r="J28" s="488"/>
      <c r="K28" s="489"/>
      <c r="L28" s="489"/>
      <c r="M28" s="489"/>
      <c r="N28" s="489"/>
      <c r="O28" s="489"/>
      <c r="P28" s="489"/>
      <c r="Q28" s="489"/>
      <c r="R28" s="490"/>
    </row>
    <row r="29" spans="3:18" ht="21" x14ac:dyDescent="0.75">
      <c r="C29" s="189"/>
      <c r="D29" s="189"/>
      <c r="E29" s="189"/>
      <c r="F29" s="189"/>
      <c r="G29" s="189"/>
      <c r="H29" s="189"/>
      <c r="I29" s="189"/>
      <c r="J29" s="190"/>
      <c r="K29" s="190"/>
      <c r="L29" s="190"/>
      <c r="M29" s="190"/>
      <c r="N29" s="190"/>
      <c r="O29" s="190"/>
      <c r="P29" s="190"/>
      <c r="Q29" s="190"/>
      <c r="R29" s="190"/>
    </row>
    <row r="30" spans="3:18" ht="28" x14ac:dyDescent="0.75">
      <c r="C30" s="605"/>
      <c r="D30" s="605"/>
      <c r="E30" s="605"/>
      <c r="F30" s="605"/>
      <c r="G30" s="605"/>
      <c r="H30" s="605"/>
      <c r="I30" s="605"/>
      <c r="J30" s="190"/>
      <c r="K30" s="190"/>
      <c r="L30" s="190"/>
      <c r="M30" s="190"/>
      <c r="N30" s="190"/>
      <c r="O30" s="190"/>
      <c r="P30" s="190"/>
      <c r="Q30" s="190"/>
      <c r="R30" s="190"/>
    </row>
    <row r="31" spans="3:18" ht="4" customHeight="1" x14ac:dyDescent="0.75">
      <c r="C31" s="213"/>
      <c r="D31" s="213"/>
      <c r="E31" s="213"/>
      <c r="F31" s="213"/>
      <c r="G31" s="213"/>
      <c r="H31" s="213"/>
      <c r="I31" s="213"/>
      <c r="J31" s="190"/>
      <c r="K31" s="190"/>
      <c r="L31" s="190"/>
      <c r="M31" s="190"/>
      <c r="N31" s="190"/>
      <c r="O31" s="190"/>
      <c r="P31" s="190"/>
      <c r="Q31" s="190"/>
      <c r="R31" s="190"/>
    </row>
    <row r="32" spans="3:18" ht="21" customHeight="1" x14ac:dyDescent="0.75">
      <c r="C32" s="492" t="s">
        <v>231</v>
      </c>
      <c r="D32" s="492"/>
      <c r="E32" s="492"/>
      <c r="F32" s="492"/>
      <c r="G32" s="492"/>
      <c r="H32" s="492"/>
      <c r="I32" s="492"/>
      <c r="J32" s="492"/>
      <c r="K32" s="492"/>
      <c r="L32" s="492"/>
      <c r="M32" s="492"/>
      <c r="N32" s="492"/>
      <c r="O32" s="492"/>
      <c r="P32" s="492"/>
      <c r="Q32" s="492"/>
      <c r="R32" s="492"/>
    </row>
    <row r="33" spans="2:19" ht="4" customHeight="1" x14ac:dyDescent="0.75">
      <c r="C33" s="115"/>
      <c r="D33" s="115"/>
      <c r="E33" s="115"/>
      <c r="F33" s="115"/>
      <c r="G33" s="115"/>
      <c r="H33" s="115"/>
      <c r="I33" s="115"/>
      <c r="J33" s="115"/>
      <c r="K33" s="115"/>
      <c r="L33" s="115"/>
      <c r="M33" s="115"/>
      <c r="N33" s="115"/>
      <c r="O33" s="115"/>
      <c r="P33" s="115"/>
      <c r="Q33" s="115"/>
      <c r="R33" s="115"/>
    </row>
    <row r="34" spans="2:19" ht="28" x14ac:dyDescent="0.75">
      <c r="C34" s="604" t="s">
        <v>232</v>
      </c>
      <c r="D34" s="604"/>
      <c r="E34" s="604"/>
      <c r="F34" s="604"/>
      <c r="G34" s="604"/>
      <c r="H34" s="604"/>
      <c r="I34" s="604"/>
      <c r="J34" s="604"/>
      <c r="K34" s="604"/>
      <c r="L34" s="604"/>
      <c r="M34" s="604"/>
      <c r="N34" s="604"/>
      <c r="O34" s="604"/>
      <c r="P34" s="486"/>
      <c r="Q34" s="486"/>
      <c r="R34" s="486"/>
    </row>
    <row r="35" spans="2:19" ht="4" customHeight="1" x14ac:dyDescent="0.75">
      <c r="C35" s="116"/>
      <c r="D35" s="116"/>
      <c r="E35" s="116"/>
      <c r="F35" s="116"/>
      <c r="G35" s="116"/>
      <c r="H35" s="116"/>
      <c r="I35" s="116"/>
      <c r="J35" s="116"/>
      <c r="K35" s="116"/>
      <c r="L35" s="116"/>
      <c r="M35" s="116"/>
      <c r="N35" s="116"/>
      <c r="O35" s="116"/>
      <c r="P35" s="116"/>
      <c r="Q35" s="116"/>
      <c r="R35" s="116"/>
    </row>
    <row r="36" spans="2:19" ht="28" x14ac:dyDescent="0.75">
      <c r="C36" s="604" t="s">
        <v>233</v>
      </c>
      <c r="D36" s="604"/>
      <c r="E36" s="604"/>
      <c r="F36" s="604"/>
      <c r="G36" s="604"/>
      <c r="H36" s="604"/>
      <c r="I36" s="604"/>
      <c r="J36" s="604"/>
      <c r="K36" s="604"/>
      <c r="L36" s="604"/>
      <c r="M36" s="604"/>
      <c r="N36" s="604"/>
      <c r="O36" s="604"/>
      <c r="P36" s="486"/>
      <c r="Q36" s="486"/>
      <c r="R36" s="486"/>
    </row>
    <row r="37" spans="2:19" ht="4" customHeight="1" x14ac:dyDescent="0.75">
      <c r="C37" s="116"/>
      <c r="D37" s="116"/>
      <c r="E37" s="116"/>
      <c r="F37" s="116"/>
      <c r="G37" s="116"/>
      <c r="H37" s="116"/>
      <c r="I37" s="116"/>
      <c r="J37" s="116"/>
      <c r="K37" s="116"/>
      <c r="L37" s="116"/>
      <c r="M37" s="116"/>
      <c r="N37" s="116"/>
      <c r="O37" s="116"/>
      <c r="P37" s="116"/>
      <c r="Q37" s="116"/>
      <c r="R37" s="116"/>
    </row>
    <row r="38" spans="2:19" ht="28" x14ac:dyDescent="0.75">
      <c r="C38" s="604" t="s">
        <v>234</v>
      </c>
      <c r="D38" s="604"/>
      <c r="E38" s="604"/>
      <c r="F38" s="604"/>
      <c r="G38" s="604"/>
      <c r="H38" s="604"/>
      <c r="I38" s="604"/>
      <c r="J38" s="604"/>
      <c r="K38" s="604"/>
      <c r="L38" s="604"/>
      <c r="M38" s="604"/>
      <c r="N38" s="604"/>
      <c r="O38" s="604"/>
      <c r="P38" s="486"/>
      <c r="Q38" s="486"/>
      <c r="R38" s="486"/>
    </row>
    <row r="39" spans="2:19" ht="8.15" customHeight="1" x14ac:dyDescent="0.75"/>
    <row r="40" spans="2:19" ht="39.75" customHeight="1" x14ac:dyDescent="0.75"/>
    <row r="41" spans="2:19" ht="66" customHeight="1" x14ac:dyDescent="0.75">
      <c r="C41" s="509" t="s">
        <v>247</v>
      </c>
      <c r="D41" s="509"/>
      <c r="E41" s="509"/>
      <c r="F41" s="606"/>
      <c r="G41" s="606"/>
      <c r="H41" s="606"/>
      <c r="I41" s="606"/>
      <c r="J41" s="606"/>
      <c r="K41" s="606"/>
      <c r="L41" s="606"/>
      <c r="M41" s="606"/>
      <c r="N41" s="606"/>
      <c r="O41" s="606"/>
      <c r="P41" s="606"/>
      <c r="Q41" s="606"/>
      <c r="R41" s="606"/>
    </row>
    <row r="42" spans="2:19" ht="18.75" customHeight="1" x14ac:dyDescent="0.75"/>
    <row r="43" spans="2:19" ht="121.5" customHeight="1" x14ac:dyDescent="0.75">
      <c r="B43" s="419" t="s">
        <v>290</v>
      </c>
      <c r="C43" s="419"/>
      <c r="D43" s="419"/>
      <c r="E43" s="419"/>
      <c r="F43" s="419"/>
      <c r="G43" s="419"/>
      <c r="H43" s="419"/>
      <c r="I43" s="419"/>
      <c r="J43" s="419"/>
      <c r="K43" s="419"/>
      <c r="L43" s="419"/>
      <c r="M43" s="419"/>
      <c r="N43" s="419"/>
      <c r="O43" s="419"/>
      <c r="P43" s="419"/>
      <c r="Q43" s="419"/>
      <c r="R43" s="419"/>
      <c r="S43" s="419"/>
    </row>
    <row r="46" spans="2:19" ht="231.75" customHeight="1" x14ac:dyDescent="0.75">
      <c r="D46" s="512" t="s">
        <v>24</v>
      </c>
      <c r="E46" s="517"/>
      <c r="F46" s="518"/>
      <c r="G46" s="512" t="s">
        <v>9</v>
      </c>
      <c r="H46" s="517"/>
      <c r="I46" s="511" t="s">
        <v>248</v>
      </c>
      <c r="J46" s="512"/>
      <c r="K46" s="511" t="s">
        <v>272</v>
      </c>
      <c r="L46" s="511"/>
      <c r="M46" s="186" t="s">
        <v>250</v>
      </c>
      <c r="N46" s="511" t="s">
        <v>251</v>
      </c>
      <c r="O46" s="511"/>
    </row>
    <row r="47" spans="2:19" ht="21" x14ac:dyDescent="0.75">
      <c r="D47" s="514" t="str">
        <f>'INFORMACION GENERAL'!$C$192</f>
        <v xml:space="preserve">PRINCIPAL: </v>
      </c>
      <c r="E47" s="515"/>
      <c r="F47" s="516"/>
      <c r="G47" s="507"/>
      <c r="H47" s="508"/>
      <c r="I47" s="496"/>
      <c r="J47" s="497"/>
      <c r="K47" s="498"/>
      <c r="L47" s="498"/>
      <c r="M47" s="187"/>
      <c r="N47" s="499">
        <f>SUM(I47:L47)</f>
        <v>0</v>
      </c>
      <c r="O47" s="499"/>
    </row>
    <row r="48" spans="2:19" ht="21" x14ac:dyDescent="0.75">
      <c r="D48" s="514" t="str">
        <f>'INFORMACION GENERAL'!$C$193</f>
        <v>SITIO 2:</v>
      </c>
      <c r="E48" s="515"/>
      <c r="F48" s="516"/>
      <c r="G48" s="507"/>
      <c r="H48" s="508"/>
      <c r="I48" s="496"/>
      <c r="J48" s="497"/>
      <c r="K48" s="498"/>
      <c r="L48" s="498"/>
      <c r="M48" s="187"/>
      <c r="N48" s="499">
        <f t="shared" ref="N48:N71" si="0">SUM(I48:L48)</f>
        <v>0</v>
      </c>
      <c r="O48" s="499"/>
    </row>
    <row r="49" spans="4:15" ht="21" x14ac:dyDescent="0.75">
      <c r="D49" s="514" t="str">
        <f>'INFORMACION GENERAL'!$C$194</f>
        <v>SITIO 3:</v>
      </c>
      <c r="E49" s="515"/>
      <c r="F49" s="516"/>
      <c r="G49" s="507"/>
      <c r="H49" s="508"/>
      <c r="I49" s="496"/>
      <c r="J49" s="497"/>
      <c r="K49" s="498"/>
      <c r="L49" s="498"/>
      <c r="M49" s="187"/>
      <c r="N49" s="499">
        <f t="shared" si="0"/>
        <v>0</v>
      </c>
      <c r="O49" s="499"/>
    </row>
    <row r="50" spans="4:15" ht="21" x14ac:dyDescent="0.75">
      <c r="D50" s="514" t="str">
        <f>'INFORMACION GENERAL'!$C$195</f>
        <v>SITIO 4:</v>
      </c>
      <c r="E50" s="515"/>
      <c r="F50" s="516"/>
      <c r="G50" s="507"/>
      <c r="H50" s="508"/>
      <c r="I50" s="496"/>
      <c r="J50" s="497"/>
      <c r="K50" s="498"/>
      <c r="L50" s="498"/>
      <c r="M50" s="187"/>
      <c r="N50" s="499">
        <f t="shared" si="0"/>
        <v>0</v>
      </c>
      <c r="O50" s="499"/>
    </row>
    <row r="51" spans="4:15" ht="21" x14ac:dyDescent="0.75">
      <c r="D51" s="514" t="str">
        <f>'INFORMACION GENERAL'!$C$196</f>
        <v>SITIO 5:</v>
      </c>
      <c r="E51" s="515"/>
      <c r="F51" s="516"/>
      <c r="G51" s="507"/>
      <c r="H51" s="508"/>
      <c r="I51" s="496"/>
      <c r="J51" s="497"/>
      <c r="K51" s="498"/>
      <c r="L51" s="498"/>
      <c r="M51" s="187"/>
      <c r="N51" s="499">
        <f t="shared" si="0"/>
        <v>0</v>
      </c>
      <c r="O51" s="499"/>
    </row>
    <row r="52" spans="4:15" ht="21" x14ac:dyDescent="0.75">
      <c r="D52" s="514" t="str">
        <f>'INFORMACION GENERAL'!$C$197</f>
        <v>SITIO 6:</v>
      </c>
      <c r="E52" s="515"/>
      <c r="F52" s="516"/>
      <c r="G52" s="507"/>
      <c r="H52" s="508"/>
      <c r="I52" s="496"/>
      <c r="J52" s="497"/>
      <c r="K52" s="498"/>
      <c r="L52" s="498"/>
      <c r="M52" s="187"/>
      <c r="N52" s="499">
        <f t="shared" si="0"/>
        <v>0</v>
      </c>
      <c r="O52" s="499"/>
    </row>
    <row r="53" spans="4:15" ht="21" x14ac:dyDescent="0.75">
      <c r="D53" s="514" t="str">
        <f>'INFORMACION GENERAL'!$C$198</f>
        <v>SITIO 7:</v>
      </c>
      <c r="E53" s="515"/>
      <c r="F53" s="516"/>
      <c r="G53" s="507"/>
      <c r="H53" s="508"/>
      <c r="I53" s="496"/>
      <c r="J53" s="497"/>
      <c r="K53" s="498"/>
      <c r="L53" s="498"/>
      <c r="M53" s="187"/>
      <c r="N53" s="499">
        <f t="shared" si="0"/>
        <v>0</v>
      </c>
      <c r="O53" s="499"/>
    </row>
    <row r="54" spans="4:15" ht="21" x14ac:dyDescent="0.75">
      <c r="D54" s="514" t="str">
        <f>'INFORMACION GENERAL'!$C$199</f>
        <v>SITIO 8:</v>
      </c>
      <c r="E54" s="515"/>
      <c r="F54" s="516"/>
      <c r="G54" s="507"/>
      <c r="H54" s="508"/>
      <c r="I54" s="496"/>
      <c r="J54" s="497"/>
      <c r="K54" s="498"/>
      <c r="L54" s="498"/>
      <c r="M54" s="187"/>
      <c r="N54" s="499">
        <f t="shared" si="0"/>
        <v>0</v>
      </c>
      <c r="O54" s="499"/>
    </row>
    <row r="55" spans="4:15" ht="21" x14ac:dyDescent="0.75">
      <c r="D55" s="514" t="str">
        <f>'INFORMACION GENERAL'!$C$200</f>
        <v>SITIO 9:</v>
      </c>
      <c r="E55" s="515"/>
      <c r="F55" s="516"/>
      <c r="G55" s="507"/>
      <c r="H55" s="508"/>
      <c r="I55" s="496"/>
      <c r="J55" s="497"/>
      <c r="K55" s="498"/>
      <c r="L55" s="498"/>
      <c r="M55" s="187"/>
      <c r="N55" s="499">
        <f t="shared" si="0"/>
        <v>0</v>
      </c>
      <c r="O55" s="499"/>
    </row>
    <row r="56" spans="4:15" ht="21" x14ac:dyDescent="0.75">
      <c r="D56" s="514" t="str">
        <f>'INFORMACION GENERAL'!$C$201</f>
        <v>SITIO 10:</v>
      </c>
      <c r="E56" s="515"/>
      <c r="F56" s="516"/>
      <c r="G56" s="507"/>
      <c r="H56" s="508"/>
      <c r="I56" s="496"/>
      <c r="J56" s="497"/>
      <c r="K56" s="498"/>
      <c r="L56" s="498"/>
      <c r="M56" s="187"/>
      <c r="N56" s="499">
        <f t="shared" si="0"/>
        <v>0</v>
      </c>
      <c r="O56" s="499"/>
    </row>
    <row r="57" spans="4:15" ht="21" x14ac:dyDescent="0.75">
      <c r="D57" s="514" t="str">
        <f>'INFORMACION GENERAL'!$C$202</f>
        <v>SITIO 11:</v>
      </c>
      <c r="E57" s="515"/>
      <c r="F57" s="516"/>
      <c r="G57" s="505"/>
      <c r="H57" s="506"/>
      <c r="I57" s="588"/>
      <c r="J57" s="504"/>
      <c r="K57" s="503"/>
      <c r="L57" s="504"/>
      <c r="M57" s="187"/>
      <c r="N57" s="500">
        <f t="shared" si="0"/>
        <v>0</v>
      </c>
      <c r="O57" s="501"/>
    </row>
    <row r="58" spans="4:15" ht="21" x14ac:dyDescent="0.75">
      <c r="D58" s="514"/>
      <c r="E58" s="515"/>
      <c r="F58" s="516"/>
      <c r="G58" s="505"/>
      <c r="H58" s="506"/>
      <c r="I58" s="588"/>
      <c r="J58" s="504"/>
      <c r="K58" s="503"/>
      <c r="L58" s="504"/>
      <c r="M58" s="187"/>
      <c r="N58" s="500">
        <f t="shared" si="0"/>
        <v>0</v>
      </c>
      <c r="O58" s="501"/>
    </row>
    <row r="59" spans="4:15" ht="21" x14ac:dyDescent="0.75">
      <c r="D59" s="514"/>
      <c r="E59" s="515"/>
      <c r="F59" s="516"/>
      <c r="G59" s="505"/>
      <c r="H59" s="506"/>
      <c r="I59" s="588"/>
      <c r="J59" s="504"/>
      <c r="K59" s="503"/>
      <c r="L59" s="504"/>
      <c r="M59" s="187"/>
      <c r="N59" s="500">
        <f t="shared" si="0"/>
        <v>0</v>
      </c>
      <c r="O59" s="501"/>
    </row>
    <row r="60" spans="4:15" ht="21" x14ac:dyDescent="0.75">
      <c r="D60" s="514"/>
      <c r="E60" s="515"/>
      <c r="F60" s="516"/>
      <c r="G60" s="505"/>
      <c r="H60" s="506"/>
      <c r="I60" s="588"/>
      <c r="J60" s="504"/>
      <c r="K60" s="503"/>
      <c r="L60" s="504"/>
      <c r="M60" s="187"/>
      <c r="N60" s="500">
        <f t="shared" si="0"/>
        <v>0</v>
      </c>
      <c r="O60" s="501"/>
    </row>
    <row r="61" spans="4:15" ht="21" x14ac:dyDescent="0.75">
      <c r="D61" s="514"/>
      <c r="E61" s="515"/>
      <c r="F61" s="516"/>
      <c r="G61" s="505"/>
      <c r="H61" s="506"/>
      <c r="I61" s="588"/>
      <c r="J61" s="504"/>
      <c r="K61" s="503"/>
      <c r="L61" s="504"/>
      <c r="M61" s="187"/>
      <c r="N61" s="500">
        <f t="shared" si="0"/>
        <v>0</v>
      </c>
      <c r="O61" s="501"/>
    </row>
    <row r="62" spans="4:15" ht="21" x14ac:dyDescent="0.75">
      <c r="D62" s="514"/>
      <c r="E62" s="515"/>
      <c r="F62" s="516"/>
      <c r="G62" s="505"/>
      <c r="H62" s="506"/>
      <c r="I62" s="588"/>
      <c r="J62" s="504"/>
      <c r="K62" s="503"/>
      <c r="L62" s="504"/>
      <c r="M62" s="187"/>
      <c r="N62" s="500">
        <f t="shared" si="0"/>
        <v>0</v>
      </c>
      <c r="O62" s="501"/>
    </row>
    <row r="63" spans="4:15" ht="21" x14ac:dyDescent="0.75">
      <c r="D63" s="514"/>
      <c r="E63" s="515"/>
      <c r="F63" s="516"/>
      <c r="G63" s="505"/>
      <c r="H63" s="506"/>
      <c r="I63" s="588"/>
      <c r="J63" s="504"/>
      <c r="K63" s="503"/>
      <c r="L63" s="504"/>
      <c r="M63" s="187"/>
      <c r="N63" s="500">
        <f t="shared" si="0"/>
        <v>0</v>
      </c>
      <c r="O63" s="501"/>
    </row>
    <row r="64" spans="4:15" ht="21" x14ac:dyDescent="0.75">
      <c r="D64" s="514"/>
      <c r="E64" s="515"/>
      <c r="F64" s="516"/>
      <c r="G64" s="505"/>
      <c r="H64" s="506"/>
      <c r="I64" s="588"/>
      <c r="J64" s="504"/>
      <c r="K64" s="503"/>
      <c r="L64" s="504"/>
      <c r="M64" s="187"/>
      <c r="N64" s="500">
        <f t="shared" si="0"/>
        <v>0</v>
      </c>
      <c r="O64" s="501"/>
    </row>
    <row r="65" spans="4:15" ht="21" x14ac:dyDescent="0.75">
      <c r="D65" s="514"/>
      <c r="E65" s="515"/>
      <c r="F65" s="516"/>
      <c r="G65" s="505"/>
      <c r="H65" s="506"/>
      <c r="I65" s="588"/>
      <c r="J65" s="504"/>
      <c r="K65" s="503"/>
      <c r="L65" s="504"/>
      <c r="M65" s="187"/>
      <c r="N65" s="500">
        <f t="shared" si="0"/>
        <v>0</v>
      </c>
      <c r="O65" s="501"/>
    </row>
    <row r="66" spans="4:15" ht="21" x14ac:dyDescent="0.75">
      <c r="D66" s="514"/>
      <c r="E66" s="515"/>
      <c r="F66" s="516"/>
      <c r="G66" s="505"/>
      <c r="H66" s="506"/>
      <c r="I66" s="588"/>
      <c r="J66" s="504"/>
      <c r="K66" s="503"/>
      <c r="L66" s="504"/>
      <c r="M66" s="187"/>
      <c r="N66" s="500">
        <f t="shared" si="0"/>
        <v>0</v>
      </c>
      <c r="O66" s="501"/>
    </row>
    <row r="67" spans="4:15" ht="21" x14ac:dyDescent="0.75">
      <c r="D67" s="514"/>
      <c r="E67" s="515"/>
      <c r="F67" s="516"/>
      <c r="G67" s="505"/>
      <c r="H67" s="506"/>
      <c r="I67" s="588"/>
      <c r="J67" s="504"/>
      <c r="K67" s="503"/>
      <c r="L67" s="504"/>
      <c r="M67" s="187"/>
      <c r="N67" s="500">
        <f t="shared" si="0"/>
        <v>0</v>
      </c>
      <c r="O67" s="501"/>
    </row>
    <row r="68" spans="4:15" ht="21" x14ac:dyDescent="0.75">
      <c r="D68" s="514"/>
      <c r="E68" s="515"/>
      <c r="F68" s="516"/>
      <c r="G68" s="505"/>
      <c r="H68" s="506"/>
      <c r="I68" s="588"/>
      <c r="J68" s="504"/>
      <c r="K68" s="503"/>
      <c r="L68" s="504"/>
      <c r="M68" s="187"/>
      <c r="N68" s="500">
        <f t="shared" si="0"/>
        <v>0</v>
      </c>
      <c r="O68" s="501"/>
    </row>
    <row r="69" spans="4:15" ht="21" x14ac:dyDescent="0.75">
      <c r="D69" s="514"/>
      <c r="E69" s="515"/>
      <c r="F69" s="516"/>
      <c r="G69" s="505"/>
      <c r="H69" s="506"/>
      <c r="I69" s="588"/>
      <c r="J69" s="504"/>
      <c r="K69" s="503"/>
      <c r="L69" s="504"/>
      <c r="M69" s="187"/>
      <c r="N69" s="500">
        <f t="shared" si="0"/>
        <v>0</v>
      </c>
      <c r="O69" s="501"/>
    </row>
    <row r="70" spans="4:15" ht="21" x14ac:dyDescent="0.75">
      <c r="D70" s="514"/>
      <c r="E70" s="515"/>
      <c r="F70" s="516"/>
      <c r="G70" s="505"/>
      <c r="H70" s="506"/>
      <c r="I70" s="588"/>
      <c r="J70" s="504"/>
      <c r="K70" s="503"/>
      <c r="L70" s="504"/>
      <c r="M70" s="187"/>
      <c r="N70" s="500">
        <f t="shared" si="0"/>
        <v>0</v>
      </c>
      <c r="O70" s="501"/>
    </row>
    <row r="71" spans="4:15" ht="21" x14ac:dyDescent="0.75">
      <c r="D71" s="514"/>
      <c r="E71" s="515"/>
      <c r="F71" s="516"/>
      <c r="G71" s="507"/>
      <c r="H71" s="508"/>
      <c r="I71" s="496"/>
      <c r="J71" s="502"/>
      <c r="K71" s="503"/>
      <c r="L71" s="504"/>
      <c r="M71" s="187"/>
      <c r="N71" s="500">
        <f t="shared" si="0"/>
        <v>0</v>
      </c>
      <c r="O71" s="501"/>
    </row>
  </sheetData>
  <sheetProtection sheet="1" objects="1" scenarios="1"/>
  <mergeCells count="167">
    <mergeCell ref="D69:F69"/>
    <mergeCell ref="G69:H69"/>
    <mergeCell ref="I69:J69"/>
    <mergeCell ref="K69:L69"/>
    <mergeCell ref="N69:O69"/>
    <mergeCell ref="D68:F68"/>
    <mergeCell ref="G68:H68"/>
    <mergeCell ref="I68:J68"/>
    <mergeCell ref="K68:L68"/>
    <mergeCell ref="N68:O68"/>
    <mergeCell ref="D71:F71"/>
    <mergeCell ref="G71:H71"/>
    <mergeCell ref="I71:J71"/>
    <mergeCell ref="K71:L71"/>
    <mergeCell ref="N71:O71"/>
    <mergeCell ref="D70:F70"/>
    <mergeCell ref="G70:H70"/>
    <mergeCell ref="I70:J70"/>
    <mergeCell ref="K70:L70"/>
    <mergeCell ref="N70:O70"/>
    <mergeCell ref="K67:L67"/>
    <mergeCell ref="N67:O67"/>
    <mergeCell ref="D66:F66"/>
    <mergeCell ref="G66:H66"/>
    <mergeCell ref="I66:J66"/>
    <mergeCell ref="K66:L66"/>
    <mergeCell ref="N66:O66"/>
    <mergeCell ref="D65:F65"/>
    <mergeCell ref="G65:H65"/>
    <mergeCell ref="I65:J65"/>
    <mergeCell ref="K65:L65"/>
    <mergeCell ref="N65:O65"/>
    <mergeCell ref="D67:F67"/>
    <mergeCell ref="G67:H67"/>
    <mergeCell ref="I67:J67"/>
    <mergeCell ref="D64:F64"/>
    <mergeCell ref="G64:H64"/>
    <mergeCell ref="I64:J64"/>
    <mergeCell ref="K64:L64"/>
    <mergeCell ref="N64:O64"/>
    <mergeCell ref="D63:F63"/>
    <mergeCell ref="G63:H63"/>
    <mergeCell ref="I63:J63"/>
    <mergeCell ref="K63:L63"/>
    <mergeCell ref="N63:O63"/>
    <mergeCell ref="D62:F62"/>
    <mergeCell ref="G62:H62"/>
    <mergeCell ref="I62:J62"/>
    <mergeCell ref="K62:L62"/>
    <mergeCell ref="N62:O62"/>
    <mergeCell ref="D61:F61"/>
    <mergeCell ref="G61:H61"/>
    <mergeCell ref="I61:J61"/>
    <mergeCell ref="K61:L61"/>
    <mergeCell ref="N61:O61"/>
    <mergeCell ref="D60:F60"/>
    <mergeCell ref="G60:H60"/>
    <mergeCell ref="I60:J60"/>
    <mergeCell ref="K60:L60"/>
    <mergeCell ref="N60:O60"/>
    <mergeCell ref="D59:F59"/>
    <mergeCell ref="G59:H59"/>
    <mergeCell ref="I59:J59"/>
    <mergeCell ref="K59:L59"/>
    <mergeCell ref="N59:O59"/>
    <mergeCell ref="D58:F58"/>
    <mergeCell ref="G58:H58"/>
    <mergeCell ref="I58:J58"/>
    <mergeCell ref="K58:L58"/>
    <mergeCell ref="N58:O58"/>
    <mergeCell ref="D57:F57"/>
    <mergeCell ref="G57:H57"/>
    <mergeCell ref="I57:J57"/>
    <mergeCell ref="K57:L57"/>
    <mergeCell ref="N57:O57"/>
    <mergeCell ref="D56:F56"/>
    <mergeCell ref="G56:H56"/>
    <mergeCell ref="I56:J56"/>
    <mergeCell ref="K56:L56"/>
    <mergeCell ref="N56:O56"/>
    <mergeCell ref="D55:F55"/>
    <mergeCell ref="G55:H55"/>
    <mergeCell ref="I55:J55"/>
    <mergeCell ref="K55:L55"/>
    <mergeCell ref="N55:O55"/>
    <mergeCell ref="D54:F54"/>
    <mergeCell ref="G54:H54"/>
    <mergeCell ref="I54:J54"/>
    <mergeCell ref="K54:L54"/>
    <mergeCell ref="N54:O54"/>
    <mergeCell ref="D53:F53"/>
    <mergeCell ref="G53:H53"/>
    <mergeCell ref="I53:J53"/>
    <mergeCell ref="K53:L53"/>
    <mergeCell ref="N53:O53"/>
    <mergeCell ref="D52:F52"/>
    <mergeCell ref="G52:H52"/>
    <mergeCell ref="I52:J52"/>
    <mergeCell ref="K52:L52"/>
    <mergeCell ref="N52:O52"/>
    <mergeCell ref="D51:F51"/>
    <mergeCell ref="G51:H51"/>
    <mergeCell ref="I51:J51"/>
    <mergeCell ref="K51:L51"/>
    <mergeCell ref="N51:O51"/>
    <mergeCell ref="D50:F50"/>
    <mergeCell ref="G50:H50"/>
    <mergeCell ref="I50:J50"/>
    <mergeCell ref="K50:L50"/>
    <mergeCell ref="N50:O50"/>
    <mergeCell ref="D49:F49"/>
    <mergeCell ref="G49:H49"/>
    <mergeCell ref="I49:J49"/>
    <mergeCell ref="K49:L49"/>
    <mergeCell ref="N49:O49"/>
    <mergeCell ref="D48:F48"/>
    <mergeCell ref="G48:H48"/>
    <mergeCell ref="I48:J48"/>
    <mergeCell ref="K48:L48"/>
    <mergeCell ref="N48:O48"/>
    <mergeCell ref="D47:F47"/>
    <mergeCell ref="G47:H47"/>
    <mergeCell ref="I47:J47"/>
    <mergeCell ref="K47:L47"/>
    <mergeCell ref="N47:O47"/>
    <mergeCell ref="D46:F46"/>
    <mergeCell ref="G46:H46"/>
    <mergeCell ref="I46:J46"/>
    <mergeCell ref="K46:L46"/>
    <mergeCell ref="N46:O46"/>
    <mergeCell ref="C6:R6"/>
    <mergeCell ref="C7:R15"/>
    <mergeCell ref="C5:L5"/>
    <mergeCell ref="Q5:R5"/>
    <mergeCell ref="K20:L21"/>
    <mergeCell ref="M20:R21"/>
    <mergeCell ref="C23:G24"/>
    <mergeCell ref="H23:H24"/>
    <mergeCell ref="I23:I24"/>
    <mergeCell ref="J23:J24"/>
    <mergeCell ref="K23:K24"/>
    <mergeCell ref="C20:F21"/>
    <mergeCell ref="G20:G21"/>
    <mergeCell ref="H20:H21"/>
    <mergeCell ref="I20:I21"/>
    <mergeCell ref="J20:J21"/>
    <mergeCell ref="C26:I28"/>
    <mergeCell ref="J26:L26"/>
    <mergeCell ref="M26:O26"/>
    <mergeCell ref="P26:R26"/>
    <mergeCell ref="J27:L27"/>
    <mergeCell ref="M27:O27"/>
    <mergeCell ref="P27:R27"/>
    <mergeCell ref="J28:L28"/>
    <mergeCell ref="M28:O28"/>
    <mergeCell ref="P28:R28"/>
    <mergeCell ref="B43:S43"/>
    <mergeCell ref="C38:O38"/>
    <mergeCell ref="P38:R38"/>
    <mergeCell ref="C30:I30"/>
    <mergeCell ref="C32:R32"/>
    <mergeCell ref="C34:O34"/>
    <mergeCell ref="P34:R34"/>
    <mergeCell ref="C36:O36"/>
    <mergeCell ref="P36:R36"/>
    <mergeCell ref="C41:E41"/>
    <mergeCell ref="F41:R41"/>
  </mergeCell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rowBreaks count="1" manualBreakCount="1">
    <brk id="45"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4519" r:id="rId5" name="Check Box 7">
              <controlPr defaultSize="0" autoFill="0" autoLine="0" autoPict="0">
                <anchor moveWithCells="1">
                  <from>
                    <xdr:col>16</xdr:col>
                    <xdr:colOff>184150</xdr:colOff>
                    <xdr:row>33</xdr:row>
                    <xdr:rowOff>31750</xdr:rowOff>
                  </from>
                  <to>
                    <xdr:col>17</xdr:col>
                    <xdr:colOff>0</xdr:colOff>
                    <xdr:row>33</xdr:row>
                    <xdr:rowOff>266700</xdr:rowOff>
                  </to>
                </anchor>
              </controlPr>
            </control>
          </mc:Choice>
        </mc:AlternateContent>
        <mc:AlternateContent xmlns:mc="http://schemas.openxmlformats.org/markup-compatibility/2006">
          <mc:Choice Requires="x14">
            <control shapeId="64520" r:id="rId6" name="Check Box 8">
              <controlPr defaultSize="0" autoFill="0" autoLine="0" autoPict="0">
                <anchor moveWithCells="1">
                  <from>
                    <xdr:col>16</xdr:col>
                    <xdr:colOff>184150</xdr:colOff>
                    <xdr:row>35</xdr:row>
                    <xdr:rowOff>31750</xdr:rowOff>
                  </from>
                  <to>
                    <xdr:col>17</xdr:col>
                    <xdr:colOff>0</xdr:colOff>
                    <xdr:row>35</xdr:row>
                    <xdr:rowOff>266700</xdr:rowOff>
                  </to>
                </anchor>
              </controlPr>
            </control>
          </mc:Choice>
        </mc:AlternateContent>
        <mc:AlternateContent xmlns:mc="http://schemas.openxmlformats.org/markup-compatibility/2006">
          <mc:Choice Requires="x14">
            <control shapeId="64521" r:id="rId7" name="Check Box 9">
              <controlPr defaultSize="0" autoFill="0" autoLine="0" autoPict="0">
                <anchor moveWithCells="1">
                  <from>
                    <xdr:col>16</xdr:col>
                    <xdr:colOff>184150</xdr:colOff>
                    <xdr:row>37</xdr:row>
                    <xdr:rowOff>31750</xdr:rowOff>
                  </from>
                  <to>
                    <xdr:col>17</xdr:col>
                    <xdr:colOff>0</xdr:colOff>
                    <xdr:row>37</xdr:row>
                    <xdr:rowOff>266700</xdr:rowOff>
                  </to>
                </anchor>
              </controlPr>
            </control>
          </mc:Choice>
        </mc:AlternateContent>
        <mc:AlternateContent xmlns:mc="http://schemas.openxmlformats.org/markup-compatibility/2006">
          <mc:Choice Requires="x14">
            <control shapeId="64534" r:id="rId8" name="Option Button 22">
              <controlPr defaultSize="0" autoFill="0" autoLine="0" autoPict="0">
                <anchor moveWithCells="1">
                  <from>
                    <xdr:col>8</xdr:col>
                    <xdr:colOff>76200</xdr:colOff>
                    <xdr:row>22</xdr:row>
                    <xdr:rowOff>152400</xdr:rowOff>
                  </from>
                  <to>
                    <xdr:col>8</xdr:col>
                    <xdr:colOff>679450</xdr:colOff>
                    <xdr:row>23</xdr:row>
                    <xdr:rowOff>31750</xdr:rowOff>
                  </to>
                </anchor>
              </controlPr>
            </control>
          </mc:Choice>
        </mc:AlternateContent>
        <mc:AlternateContent xmlns:mc="http://schemas.openxmlformats.org/markup-compatibility/2006">
          <mc:Choice Requires="x14">
            <control shapeId="64535" r:id="rId9" name="Group Box 23">
              <controlPr defaultSize="0" print="0" autoFill="0" autoPict="0">
                <anchor moveWithCells="1">
                  <from>
                    <xdr:col>7</xdr:col>
                    <xdr:colOff>0</xdr:colOff>
                    <xdr:row>21</xdr:row>
                    <xdr:rowOff>107950</xdr:rowOff>
                  </from>
                  <to>
                    <xdr:col>11</xdr:col>
                    <xdr:colOff>0</xdr:colOff>
                    <xdr:row>24</xdr:row>
                    <xdr:rowOff>0</xdr:rowOff>
                  </to>
                </anchor>
              </controlPr>
            </control>
          </mc:Choice>
        </mc:AlternateContent>
        <mc:AlternateContent xmlns:mc="http://schemas.openxmlformats.org/markup-compatibility/2006">
          <mc:Choice Requires="x14">
            <control shapeId="64536" r:id="rId10" name="Option Button 24">
              <controlPr defaultSize="0" autoFill="0" autoLine="0" autoPict="0">
                <anchor moveWithCells="1">
                  <from>
                    <xdr:col>10</xdr:col>
                    <xdr:colOff>69850</xdr:colOff>
                    <xdr:row>22</xdr:row>
                    <xdr:rowOff>184150</xdr:rowOff>
                  </from>
                  <to>
                    <xdr:col>10</xdr:col>
                    <xdr:colOff>660400</xdr:colOff>
                    <xdr:row>23</xdr:row>
                    <xdr:rowOff>31750</xdr:rowOff>
                  </to>
                </anchor>
              </controlPr>
            </control>
          </mc:Choice>
        </mc:AlternateContent>
        <mc:AlternateContent xmlns:mc="http://schemas.openxmlformats.org/markup-compatibility/2006">
          <mc:Choice Requires="x14">
            <control shapeId="64528" r:id="rId11" name="Option Button 16">
              <controlPr defaultSize="0" autoFill="0" autoLine="0" autoPict="0">
                <anchor moveWithCells="1">
                  <from>
                    <xdr:col>7</xdr:col>
                    <xdr:colOff>88900</xdr:colOff>
                    <xdr:row>19</xdr:row>
                    <xdr:rowOff>88900</xdr:rowOff>
                  </from>
                  <to>
                    <xdr:col>7</xdr:col>
                    <xdr:colOff>679450</xdr:colOff>
                    <xdr:row>20</xdr:row>
                    <xdr:rowOff>584200</xdr:rowOff>
                  </to>
                </anchor>
              </controlPr>
            </control>
          </mc:Choice>
        </mc:AlternateContent>
        <mc:AlternateContent xmlns:mc="http://schemas.openxmlformats.org/markup-compatibility/2006">
          <mc:Choice Requires="x14">
            <control shapeId="64529" r:id="rId12" name="Group Box 17">
              <controlPr defaultSize="0" print="0" autoFill="0" autoPict="0">
                <anchor moveWithCells="1">
                  <from>
                    <xdr:col>6</xdr:col>
                    <xdr:colOff>0</xdr:colOff>
                    <xdr:row>19</xdr:row>
                    <xdr:rowOff>0</xdr:rowOff>
                  </from>
                  <to>
                    <xdr:col>10</xdr:col>
                    <xdr:colOff>12700</xdr:colOff>
                    <xdr:row>21</xdr:row>
                    <xdr:rowOff>0</xdr:rowOff>
                  </to>
                </anchor>
              </controlPr>
            </control>
          </mc:Choice>
        </mc:AlternateContent>
        <mc:AlternateContent xmlns:mc="http://schemas.openxmlformats.org/markup-compatibility/2006">
          <mc:Choice Requires="x14">
            <control shapeId="64530" r:id="rId13" name="Option Button 18">
              <controlPr defaultSize="0" autoFill="0" autoLine="0" autoPict="0">
                <anchor moveWithCells="1">
                  <from>
                    <xdr:col>9</xdr:col>
                    <xdr:colOff>127000</xdr:colOff>
                    <xdr:row>19</xdr:row>
                    <xdr:rowOff>88900</xdr:rowOff>
                  </from>
                  <to>
                    <xdr:col>9</xdr:col>
                    <xdr:colOff>717550</xdr:colOff>
                    <xdr:row>20</xdr:row>
                    <xdr:rowOff>584200</xdr:rowOff>
                  </to>
                </anchor>
              </controlPr>
            </control>
          </mc:Choice>
        </mc:AlternateContent>
        <mc:AlternateContent xmlns:mc="http://schemas.openxmlformats.org/markup-compatibility/2006">
          <mc:Choice Requires="x14">
            <control shapeId="64550" r:id="rId14" name="Option Button 38">
              <controlPr defaultSize="0" autoFill="0" autoLine="0" autoPict="0">
                <anchor moveWithCells="1">
                  <from>
                    <xdr:col>13</xdr:col>
                    <xdr:colOff>0</xdr:colOff>
                    <xdr:row>4</xdr:row>
                    <xdr:rowOff>31750</xdr:rowOff>
                  </from>
                  <to>
                    <xdr:col>14</xdr:col>
                    <xdr:colOff>0</xdr:colOff>
                    <xdr:row>4</xdr:row>
                    <xdr:rowOff>260350</xdr:rowOff>
                  </to>
                </anchor>
              </controlPr>
            </control>
          </mc:Choice>
        </mc:AlternateContent>
        <mc:AlternateContent xmlns:mc="http://schemas.openxmlformats.org/markup-compatibility/2006">
          <mc:Choice Requires="x14">
            <control shapeId="64551" r:id="rId15" name="Option Button 39">
              <controlPr defaultSize="0" autoFill="0" autoLine="0" autoPict="0">
                <anchor moveWithCells="1">
                  <from>
                    <xdr:col>15</xdr:col>
                    <xdr:colOff>0</xdr:colOff>
                    <xdr:row>4</xdr:row>
                    <xdr:rowOff>31750</xdr:rowOff>
                  </from>
                  <to>
                    <xdr:col>15</xdr:col>
                    <xdr:colOff>660400</xdr:colOff>
                    <xdr:row>4</xdr:row>
                    <xdr:rowOff>241300</xdr:rowOff>
                  </to>
                </anchor>
              </controlPr>
            </control>
          </mc:Choice>
        </mc:AlternateContent>
        <mc:AlternateContent xmlns:mc="http://schemas.openxmlformats.org/markup-compatibility/2006">
          <mc:Choice Requires="x14">
            <control shapeId="64552" r:id="rId16" name="Group Box 40">
              <controlPr defaultSize="0" print="0" autoFill="0" autoPict="0">
                <anchor moveWithCells="1">
                  <from>
                    <xdr:col>12</xdr:col>
                    <xdr:colOff>0</xdr:colOff>
                    <xdr:row>4</xdr:row>
                    <xdr:rowOff>0</xdr:rowOff>
                  </from>
                  <to>
                    <xdr:col>16</xdr:col>
                    <xdr:colOff>0</xdr:colOff>
                    <xdr:row>5</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14F3-FF11-4FFE-958D-98394D293A7D}">
  <sheetPr>
    <pageSetUpPr fitToPage="1"/>
  </sheetPr>
  <dimension ref="A1:S42"/>
  <sheetViews>
    <sheetView view="pageBreakPreview" zoomScale="70" zoomScaleNormal="70" zoomScaleSheetLayoutView="70" workbookViewId="0">
      <selection activeCell="E10" sqref="E10:T10"/>
    </sheetView>
  </sheetViews>
  <sheetFormatPr baseColWidth="10" defaultColWidth="11.453125" defaultRowHeight="19.5" x14ac:dyDescent="0.75"/>
  <cols>
    <col min="1" max="2" width="1.54296875" style="76" customWidth="1"/>
    <col min="3" max="12" width="11.453125" style="76"/>
    <col min="13" max="13" width="20" style="76" customWidth="1"/>
    <col min="14"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472"/>
      <c r="D2" s="472"/>
      <c r="E2" s="472"/>
      <c r="F2" s="472"/>
      <c r="G2" s="472"/>
      <c r="H2" s="472"/>
      <c r="I2" s="472"/>
      <c r="J2" s="472"/>
      <c r="K2" s="472"/>
      <c r="L2" s="472"/>
      <c r="M2" s="472"/>
      <c r="N2" s="472"/>
      <c r="O2" s="472"/>
      <c r="P2" s="472"/>
      <c r="Q2" s="472"/>
      <c r="R2" s="472"/>
    </row>
    <row r="3" spans="1:19" ht="30" customHeight="1" x14ac:dyDescent="0.75">
      <c r="C3" s="473" t="s">
        <v>291</v>
      </c>
      <c r="D3" s="473"/>
      <c r="E3" s="473"/>
      <c r="F3" s="473"/>
      <c r="G3" s="473"/>
      <c r="H3" s="473"/>
      <c r="I3" s="473"/>
      <c r="J3" s="473"/>
      <c r="K3" s="473"/>
      <c r="L3" s="473"/>
      <c r="M3" s="473"/>
      <c r="N3" s="473"/>
      <c r="O3" s="473"/>
      <c r="P3" s="473"/>
      <c r="Q3" s="473"/>
      <c r="R3" s="473"/>
    </row>
    <row r="4" spans="1:19" ht="44.25" customHeight="1" x14ac:dyDescent="0.75">
      <c r="C4" s="474" t="s">
        <v>292</v>
      </c>
      <c r="D4" s="475"/>
      <c r="E4" s="475"/>
      <c r="F4" s="475"/>
      <c r="G4" s="475" t="s">
        <v>293</v>
      </c>
      <c r="H4" s="475"/>
      <c r="I4" s="475"/>
      <c r="J4" s="475"/>
      <c r="K4" s="475"/>
      <c r="L4" s="475"/>
      <c r="M4" s="475"/>
      <c r="N4" s="475"/>
      <c r="O4" s="475"/>
      <c r="P4" s="475"/>
      <c r="Q4" s="475"/>
      <c r="R4" s="476"/>
    </row>
    <row r="5" spans="1:19" ht="58.5" customHeight="1" x14ac:dyDescent="0.75">
      <c r="A5" s="77"/>
      <c r="B5" s="77"/>
      <c r="C5" s="610" t="s">
        <v>294</v>
      </c>
      <c r="D5" s="611"/>
      <c r="E5" s="611"/>
      <c r="F5" s="611"/>
      <c r="G5" s="612"/>
      <c r="H5" s="612"/>
      <c r="I5" s="612"/>
      <c r="J5" s="612"/>
      <c r="K5" s="612"/>
      <c r="L5" s="612"/>
      <c r="M5" s="612"/>
      <c r="N5" s="612"/>
      <c r="O5" s="612"/>
      <c r="P5" s="612"/>
      <c r="Q5" s="612"/>
      <c r="R5" s="613"/>
      <c r="S5" s="77"/>
    </row>
    <row r="6" spans="1:19" ht="48.75" customHeight="1" x14ac:dyDescent="0.75">
      <c r="A6" s="77"/>
      <c r="B6" s="77"/>
      <c r="C6" s="610" t="s">
        <v>148</v>
      </c>
      <c r="D6" s="611"/>
      <c r="E6" s="611"/>
      <c r="F6" s="611"/>
      <c r="G6" s="612"/>
      <c r="H6" s="612"/>
      <c r="I6" s="612"/>
      <c r="J6" s="612"/>
      <c r="K6" s="612"/>
      <c r="L6" s="612"/>
      <c r="M6" s="612"/>
      <c r="N6" s="612"/>
      <c r="O6" s="612"/>
      <c r="P6" s="612"/>
      <c r="Q6" s="612"/>
      <c r="R6" s="613"/>
      <c r="S6" s="77"/>
    </row>
    <row r="7" spans="1:19" ht="52.5" customHeight="1" x14ac:dyDescent="0.75">
      <c r="A7" s="77"/>
      <c r="B7" s="77"/>
      <c r="C7" s="610" t="s">
        <v>295</v>
      </c>
      <c r="D7" s="611"/>
      <c r="E7" s="611"/>
      <c r="F7" s="611"/>
      <c r="G7" s="612"/>
      <c r="H7" s="612"/>
      <c r="I7" s="612"/>
      <c r="J7" s="612"/>
      <c r="K7" s="612"/>
      <c r="L7" s="612"/>
      <c r="M7" s="612"/>
      <c r="N7" s="612"/>
      <c r="O7" s="612"/>
      <c r="P7" s="612"/>
      <c r="Q7" s="612"/>
      <c r="R7" s="613"/>
      <c r="S7" s="77"/>
    </row>
    <row r="8" spans="1:19" ht="111" customHeight="1" x14ac:dyDescent="0.75">
      <c r="A8" s="77"/>
      <c r="B8" s="77"/>
      <c r="C8" s="614" t="s">
        <v>296</v>
      </c>
      <c r="D8" s="615"/>
      <c r="E8" s="615"/>
      <c r="F8" s="615"/>
      <c r="G8" s="616"/>
      <c r="H8" s="616"/>
      <c r="I8" s="616"/>
      <c r="J8" s="616"/>
      <c r="K8" s="616"/>
      <c r="L8" s="616"/>
      <c r="M8" s="616"/>
      <c r="N8" s="616"/>
      <c r="O8" s="616"/>
      <c r="P8" s="616"/>
      <c r="Q8" s="616"/>
      <c r="R8" s="617"/>
      <c r="S8" s="77"/>
    </row>
    <row r="10" spans="1:19" ht="33.75" customHeight="1" x14ac:dyDescent="0.75"/>
    <row r="11" spans="1:19" ht="63.75" customHeight="1" x14ac:dyDescent="0.75"/>
    <row r="12" spans="1:19" ht="30" customHeight="1" x14ac:dyDescent="0.75">
      <c r="C12" s="513" t="s">
        <v>297</v>
      </c>
      <c r="D12" s="513"/>
      <c r="E12" s="513"/>
      <c r="F12" s="513"/>
      <c r="G12" s="513"/>
      <c r="H12" s="513"/>
      <c r="I12" s="513"/>
      <c r="J12" s="513"/>
      <c r="K12" s="513"/>
      <c r="L12" s="513"/>
      <c r="M12" s="513"/>
      <c r="N12" s="513"/>
      <c r="O12" s="513"/>
      <c r="P12" s="513"/>
      <c r="Q12" s="513"/>
      <c r="R12" s="513"/>
    </row>
    <row r="13" spans="1:19" x14ac:dyDescent="0.75">
      <c r="C13" s="513"/>
      <c r="D13" s="513"/>
      <c r="E13" s="513"/>
      <c r="F13" s="513"/>
      <c r="G13" s="513"/>
      <c r="H13" s="513"/>
      <c r="I13" s="513"/>
      <c r="J13" s="513"/>
      <c r="K13" s="513"/>
      <c r="L13" s="513"/>
      <c r="M13" s="513"/>
      <c r="N13" s="513"/>
      <c r="O13" s="513"/>
      <c r="P13" s="513"/>
      <c r="Q13" s="513"/>
      <c r="R13" s="513"/>
    </row>
    <row r="14" spans="1:19" x14ac:dyDescent="0.75">
      <c r="C14" s="513"/>
      <c r="D14" s="513"/>
      <c r="E14" s="513"/>
      <c r="F14" s="513"/>
      <c r="G14" s="513"/>
      <c r="H14" s="513"/>
      <c r="I14" s="513"/>
      <c r="J14" s="513"/>
      <c r="K14" s="513"/>
      <c r="L14" s="513"/>
      <c r="M14" s="513"/>
      <c r="N14" s="513"/>
      <c r="O14" s="513"/>
      <c r="P14" s="513"/>
      <c r="Q14" s="513"/>
      <c r="R14" s="513"/>
    </row>
    <row r="15" spans="1:19" ht="12.75" customHeight="1" x14ac:dyDescent="0.75">
      <c r="C15" s="513"/>
      <c r="D15" s="513"/>
      <c r="E15" s="513"/>
      <c r="F15" s="513"/>
      <c r="G15" s="513"/>
      <c r="H15" s="513"/>
      <c r="I15" s="513"/>
      <c r="J15" s="513"/>
      <c r="K15" s="513"/>
      <c r="L15" s="513"/>
      <c r="M15" s="513"/>
      <c r="N15" s="513"/>
      <c r="O15" s="513"/>
      <c r="P15" s="513"/>
      <c r="Q15" s="513"/>
      <c r="R15" s="513"/>
    </row>
    <row r="16" spans="1:19" ht="72" customHeight="1" x14ac:dyDescent="0.75">
      <c r="D16" s="509" t="s">
        <v>247</v>
      </c>
      <c r="E16" s="509"/>
      <c r="F16" s="509"/>
      <c r="G16" s="510"/>
      <c r="H16" s="510"/>
      <c r="I16" s="510"/>
      <c r="J16" s="510"/>
      <c r="K16" s="510"/>
      <c r="L16" s="510"/>
      <c r="M16" s="510"/>
      <c r="N16" s="510"/>
      <c r="O16" s="510"/>
      <c r="P16" s="510"/>
      <c r="Q16" s="510"/>
    </row>
    <row r="18" spans="4:16" s="86" customFormat="1" ht="224.25" customHeight="1" x14ac:dyDescent="0.75">
      <c r="D18" s="512" t="s">
        <v>24</v>
      </c>
      <c r="E18" s="517"/>
      <c r="F18" s="518"/>
      <c r="G18" s="512" t="s">
        <v>9</v>
      </c>
      <c r="H18" s="517"/>
      <c r="I18" s="511" t="s">
        <v>248</v>
      </c>
      <c r="J18" s="512"/>
      <c r="K18" s="511" t="s">
        <v>249</v>
      </c>
      <c r="L18" s="511"/>
      <c r="M18" s="186" t="s">
        <v>250</v>
      </c>
      <c r="N18" s="511" t="s">
        <v>251</v>
      </c>
      <c r="O18" s="511"/>
      <c r="P18" s="28"/>
    </row>
    <row r="19" spans="4:16" ht="21" x14ac:dyDescent="0.75">
      <c r="D19" s="514" t="str">
        <f>'INFORMACION GENERAL'!$C$192</f>
        <v xml:space="preserve">PRINCIPAL: </v>
      </c>
      <c r="E19" s="515"/>
      <c r="F19" s="516"/>
      <c r="G19" s="507"/>
      <c r="H19" s="508"/>
      <c r="I19" s="496"/>
      <c r="J19" s="497"/>
      <c r="K19" s="498"/>
      <c r="L19" s="498"/>
      <c r="M19" s="187"/>
      <c r="N19" s="499">
        <f>SUM(I19:L19)</f>
        <v>0</v>
      </c>
      <c r="O19" s="499"/>
      <c r="P19" s="30"/>
    </row>
    <row r="20" spans="4:16" ht="21" x14ac:dyDescent="0.75">
      <c r="D20" s="514" t="str">
        <f>'INFORMACION GENERAL'!$C$193</f>
        <v>SITIO 2:</v>
      </c>
      <c r="E20" s="515"/>
      <c r="F20" s="516"/>
      <c r="G20" s="507"/>
      <c r="H20" s="508"/>
      <c r="I20" s="496"/>
      <c r="J20" s="497"/>
      <c r="K20" s="498"/>
      <c r="L20" s="498"/>
      <c r="M20" s="187"/>
      <c r="N20" s="499">
        <f t="shared" ref="N20:N42" si="0">SUM(I20:L20)</f>
        <v>0</v>
      </c>
      <c r="O20" s="499"/>
      <c r="P20" s="30"/>
    </row>
    <row r="21" spans="4:16" ht="21" x14ac:dyDescent="0.75">
      <c r="D21" s="514" t="str">
        <f>'INFORMACION GENERAL'!$C$194</f>
        <v>SITIO 3:</v>
      </c>
      <c r="E21" s="515"/>
      <c r="F21" s="516"/>
      <c r="G21" s="507"/>
      <c r="H21" s="508"/>
      <c r="I21" s="496"/>
      <c r="J21" s="497"/>
      <c r="K21" s="498"/>
      <c r="L21" s="498"/>
      <c r="M21" s="187"/>
      <c r="N21" s="499">
        <f t="shared" si="0"/>
        <v>0</v>
      </c>
      <c r="O21" s="499"/>
      <c r="P21" s="30"/>
    </row>
    <row r="22" spans="4:16" ht="21" x14ac:dyDescent="0.75">
      <c r="D22" s="514" t="str">
        <f>'INFORMACION GENERAL'!$C$195</f>
        <v>SITIO 4:</v>
      </c>
      <c r="E22" s="515"/>
      <c r="F22" s="516"/>
      <c r="G22" s="507"/>
      <c r="H22" s="508"/>
      <c r="I22" s="496"/>
      <c r="J22" s="497"/>
      <c r="K22" s="498"/>
      <c r="L22" s="498"/>
      <c r="M22" s="187"/>
      <c r="N22" s="499">
        <f t="shared" si="0"/>
        <v>0</v>
      </c>
      <c r="O22" s="499"/>
      <c r="P22" s="30"/>
    </row>
    <row r="23" spans="4:16" ht="21" x14ac:dyDescent="0.75">
      <c r="D23" s="514" t="str">
        <f>'INFORMACION GENERAL'!$C$196</f>
        <v>SITIO 5:</v>
      </c>
      <c r="E23" s="515"/>
      <c r="F23" s="516"/>
      <c r="G23" s="507"/>
      <c r="H23" s="508"/>
      <c r="I23" s="496"/>
      <c r="J23" s="497"/>
      <c r="K23" s="498"/>
      <c r="L23" s="498"/>
      <c r="M23" s="187"/>
      <c r="N23" s="499">
        <f t="shared" si="0"/>
        <v>0</v>
      </c>
      <c r="O23" s="499"/>
      <c r="P23" s="30"/>
    </row>
    <row r="24" spans="4:16" ht="21" x14ac:dyDescent="0.75">
      <c r="D24" s="514" t="str">
        <f>'INFORMACION GENERAL'!$C$197</f>
        <v>SITIO 6:</v>
      </c>
      <c r="E24" s="515"/>
      <c r="F24" s="516"/>
      <c r="G24" s="507"/>
      <c r="H24" s="508"/>
      <c r="I24" s="496"/>
      <c r="J24" s="497"/>
      <c r="K24" s="498"/>
      <c r="L24" s="498"/>
      <c r="M24" s="187"/>
      <c r="N24" s="499">
        <f t="shared" si="0"/>
        <v>0</v>
      </c>
      <c r="O24" s="499"/>
      <c r="P24" s="30"/>
    </row>
    <row r="25" spans="4:16" ht="21" x14ac:dyDescent="0.75">
      <c r="D25" s="514" t="str">
        <f>'INFORMACION GENERAL'!$C$198</f>
        <v>SITIO 7:</v>
      </c>
      <c r="E25" s="515"/>
      <c r="F25" s="516"/>
      <c r="G25" s="507"/>
      <c r="H25" s="508"/>
      <c r="I25" s="496"/>
      <c r="J25" s="497"/>
      <c r="K25" s="498"/>
      <c r="L25" s="498"/>
      <c r="M25" s="187"/>
      <c r="N25" s="499">
        <f t="shared" si="0"/>
        <v>0</v>
      </c>
      <c r="O25" s="499"/>
      <c r="P25" s="30"/>
    </row>
    <row r="26" spans="4:16" ht="21" x14ac:dyDescent="0.75">
      <c r="D26" s="514" t="str">
        <f>'INFORMACION GENERAL'!$C$199</f>
        <v>SITIO 8:</v>
      </c>
      <c r="E26" s="515"/>
      <c r="F26" s="516"/>
      <c r="G26" s="507"/>
      <c r="H26" s="508"/>
      <c r="I26" s="496"/>
      <c r="J26" s="497"/>
      <c r="K26" s="498"/>
      <c r="L26" s="498"/>
      <c r="M26" s="187"/>
      <c r="N26" s="499">
        <f t="shared" si="0"/>
        <v>0</v>
      </c>
      <c r="O26" s="499"/>
      <c r="P26" s="30"/>
    </row>
    <row r="27" spans="4:16" ht="21" x14ac:dyDescent="0.75">
      <c r="D27" s="514" t="str">
        <f>+'INFORMACION GENERAL'!$C$200</f>
        <v>SITIO 9:</v>
      </c>
      <c r="E27" s="515"/>
      <c r="F27" s="516"/>
      <c r="G27" s="507"/>
      <c r="H27" s="508"/>
      <c r="I27" s="496"/>
      <c r="J27" s="497"/>
      <c r="K27" s="498"/>
      <c r="L27" s="498"/>
      <c r="M27" s="187"/>
      <c r="N27" s="499">
        <f t="shared" si="0"/>
        <v>0</v>
      </c>
      <c r="O27" s="499"/>
      <c r="P27" s="30"/>
    </row>
    <row r="28" spans="4:16" ht="21" x14ac:dyDescent="0.75">
      <c r="D28" s="514" t="str">
        <f>+'INFORMACION GENERAL'!$C$201</f>
        <v>SITIO 10:</v>
      </c>
      <c r="E28" s="515"/>
      <c r="F28" s="516"/>
      <c r="G28" s="505"/>
      <c r="H28" s="506"/>
      <c r="I28" s="588"/>
      <c r="J28" s="504"/>
      <c r="K28" s="503"/>
      <c r="L28" s="504"/>
      <c r="M28" s="187"/>
      <c r="N28" s="500">
        <f t="shared" si="0"/>
        <v>0</v>
      </c>
      <c r="O28" s="501"/>
      <c r="P28" s="30"/>
    </row>
    <row r="29" spans="4:16" ht="21" x14ac:dyDescent="0.75">
      <c r="D29" s="514" t="str">
        <f>+'INFORMACION GENERAL'!$C$202</f>
        <v>SITIO 11:</v>
      </c>
      <c r="E29" s="515"/>
      <c r="F29" s="516"/>
      <c r="G29" s="505"/>
      <c r="H29" s="506"/>
      <c r="I29" s="588"/>
      <c r="J29" s="504"/>
      <c r="K29" s="503"/>
      <c r="L29" s="504"/>
      <c r="M29" s="187"/>
      <c r="N29" s="500">
        <f t="shared" si="0"/>
        <v>0</v>
      </c>
      <c r="O29" s="501"/>
      <c r="P29" s="30"/>
    </row>
    <row r="30" spans="4:16" ht="21" x14ac:dyDescent="0.75">
      <c r="D30" s="514" t="str">
        <f>'INFORMACION GENERAL'!$C$199</f>
        <v>SITIO 8:</v>
      </c>
      <c r="E30" s="515"/>
      <c r="F30" s="516"/>
      <c r="G30" s="505"/>
      <c r="H30" s="506"/>
      <c r="I30" s="588"/>
      <c r="J30" s="504"/>
      <c r="K30" s="503"/>
      <c r="L30" s="504"/>
      <c r="M30" s="187"/>
      <c r="N30" s="500">
        <f t="shared" si="0"/>
        <v>0</v>
      </c>
      <c r="O30" s="501"/>
      <c r="P30" s="30"/>
    </row>
    <row r="31" spans="4:16" ht="21" x14ac:dyDescent="0.75">
      <c r="D31" s="514" t="str">
        <f>+'INFORMACION GENERAL'!$C$200</f>
        <v>SITIO 9:</v>
      </c>
      <c r="E31" s="515"/>
      <c r="F31" s="516"/>
      <c r="G31" s="505"/>
      <c r="H31" s="506"/>
      <c r="I31" s="588"/>
      <c r="J31" s="504"/>
      <c r="K31" s="503"/>
      <c r="L31" s="504"/>
      <c r="M31" s="187"/>
      <c r="N31" s="500">
        <f t="shared" si="0"/>
        <v>0</v>
      </c>
      <c r="O31" s="501"/>
      <c r="P31" s="30"/>
    </row>
    <row r="32" spans="4:16" ht="21" x14ac:dyDescent="0.75">
      <c r="D32" s="514" t="str">
        <f>+'INFORMACION GENERAL'!$C$201</f>
        <v>SITIO 10:</v>
      </c>
      <c r="E32" s="515"/>
      <c r="F32" s="516"/>
      <c r="G32" s="505"/>
      <c r="H32" s="506"/>
      <c r="I32" s="588"/>
      <c r="J32" s="504"/>
      <c r="K32" s="503"/>
      <c r="L32" s="504"/>
      <c r="M32" s="187"/>
      <c r="N32" s="500">
        <f t="shared" si="0"/>
        <v>0</v>
      </c>
      <c r="O32" s="501"/>
      <c r="P32" s="30"/>
    </row>
    <row r="33" spans="4:16" ht="21" x14ac:dyDescent="0.75">
      <c r="D33" s="514" t="str">
        <f>+'INFORMACION GENERAL'!$C$202</f>
        <v>SITIO 11:</v>
      </c>
      <c r="E33" s="515"/>
      <c r="F33" s="516"/>
      <c r="G33" s="505"/>
      <c r="H33" s="506"/>
      <c r="I33" s="588"/>
      <c r="J33" s="504"/>
      <c r="K33" s="503"/>
      <c r="L33" s="504"/>
      <c r="M33" s="187"/>
      <c r="N33" s="500">
        <f t="shared" si="0"/>
        <v>0</v>
      </c>
      <c r="O33" s="501"/>
      <c r="P33" s="30"/>
    </row>
    <row r="34" spans="4:16" ht="21" x14ac:dyDescent="0.75">
      <c r="D34" s="514"/>
      <c r="E34" s="515"/>
      <c r="F34" s="516"/>
      <c r="G34" s="505"/>
      <c r="H34" s="506"/>
      <c r="I34" s="588"/>
      <c r="J34" s="504"/>
      <c r="K34" s="503"/>
      <c r="L34" s="504"/>
      <c r="M34" s="187"/>
      <c r="N34" s="500">
        <f t="shared" si="0"/>
        <v>0</v>
      </c>
      <c r="O34" s="501"/>
      <c r="P34" s="30"/>
    </row>
    <row r="35" spans="4:16" ht="21" x14ac:dyDescent="0.75">
      <c r="D35" s="514"/>
      <c r="E35" s="515"/>
      <c r="F35" s="516"/>
      <c r="G35" s="505"/>
      <c r="H35" s="506"/>
      <c r="I35" s="588"/>
      <c r="J35" s="504"/>
      <c r="K35" s="503"/>
      <c r="L35" s="504"/>
      <c r="M35" s="187"/>
      <c r="N35" s="500">
        <f t="shared" si="0"/>
        <v>0</v>
      </c>
      <c r="O35" s="501"/>
      <c r="P35" s="30"/>
    </row>
    <row r="36" spans="4:16" ht="21" x14ac:dyDescent="0.75">
      <c r="D36" s="514"/>
      <c r="E36" s="515"/>
      <c r="F36" s="516"/>
      <c r="G36" s="505" t="s">
        <v>150</v>
      </c>
      <c r="H36" s="506"/>
      <c r="I36" s="588"/>
      <c r="J36" s="504"/>
      <c r="K36" s="503"/>
      <c r="L36" s="504"/>
      <c r="M36" s="187"/>
      <c r="N36" s="500">
        <f t="shared" si="0"/>
        <v>0</v>
      </c>
      <c r="O36" s="501"/>
      <c r="P36" s="30"/>
    </row>
    <row r="37" spans="4:16" ht="21" x14ac:dyDescent="0.75">
      <c r="D37" s="514"/>
      <c r="E37" s="515"/>
      <c r="F37" s="516"/>
      <c r="G37" s="505"/>
      <c r="H37" s="506"/>
      <c r="I37" s="588"/>
      <c r="J37" s="504"/>
      <c r="K37" s="503"/>
      <c r="L37" s="504"/>
      <c r="M37" s="187"/>
      <c r="N37" s="500">
        <f t="shared" si="0"/>
        <v>0</v>
      </c>
      <c r="O37" s="501"/>
      <c r="P37" s="30"/>
    </row>
    <row r="38" spans="4:16" ht="21" x14ac:dyDescent="0.75">
      <c r="D38" s="514"/>
      <c r="E38" s="515"/>
      <c r="F38" s="516"/>
      <c r="G38" s="505"/>
      <c r="H38" s="506"/>
      <c r="I38" s="588"/>
      <c r="J38" s="504"/>
      <c r="K38" s="503"/>
      <c r="L38" s="504"/>
      <c r="M38" s="187"/>
      <c r="N38" s="500">
        <f t="shared" si="0"/>
        <v>0</v>
      </c>
      <c r="O38" s="501"/>
      <c r="P38" s="30"/>
    </row>
    <row r="39" spans="4:16" ht="21" x14ac:dyDescent="0.75">
      <c r="D39" s="514"/>
      <c r="E39" s="515"/>
      <c r="F39" s="516"/>
      <c r="G39" s="505"/>
      <c r="H39" s="506"/>
      <c r="I39" s="588"/>
      <c r="J39" s="504"/>
      <c r="K39" s="503"/>
      <c r="L39" s="504"/>
      <c r="M39" s="187"/>
      <c r="N39" s="500">
        <f t="shared" si="0"/>
        <v>0</v>
      </c>
      <c r="O39" s="501"/>
      <c r="P39" s="30"/>
    </row>
    <row r="40" spans="4:16" ht="21" x14ac:dyDescent="0.75">
      <c r="D40" s="514"/>
      <c r="E40" s="515"/>
      <c r="F40" s="516"/>
      <c r="G40" s="505"/>
      <c r="H40" s="506"/>
      <c r="I40" s="588"/>
      <c r="J40" s="504"/>
      <c r="K40" s="503"/>
      <c r="L40" s="504"/>
      <c r="M40" s="187"/>
      <c r="N40" s="500">
        <f t="shared" si="0"/>
        <v>0</v>
      </c>
      <c r="O40" s="501"/>
      <c r="P40" s="30"/>
    </row>
    <row r="41" spans="4:16" ht="21" x14ac:dyDescent="0.75">
      <c r="D41" s="514"/>
      <c r="E41" s="515"/>
      <c r="F41" s="516"/>
      <c r="G41" s="505"/>
      <c r="H41" s="506"/>
      <c r="I41" s="588"/>
      <c r="J41" s="504"/>
      <c r="K41" s="503"/>
      <c r="L41" s="504"/>
      <c r="M41" s="187"/>
      <c r="N41" s="500">
        <f t="shared" si="0"/>
        <v>0</v>
      </c>
      <c r="O41" s="501"/>
      <c r="P41" s="30"/>
    </row>
    <row r="42" spans="4:16" ht="21" x14ac:dyDescent="0.75">
      <c r="D42" s="514"/>
      <c r="E42" s="515"/>
      <c r="F42" s="516"/>
      <c r="G42" s="507"/>
      <c r="H42" s="508"/>
      <c r="I42" s="496"/>
      <c r="J42" s="502"/>
      <c r="K42" s="503"/>
      <c r="L42" s="504"/>
      <c r="M42" s="187"/>
      <c r="N42" s="500">
        <f t="shared" si="0"/>
        <v>0</v>
      </c>
      <c r="O42" s="501"/>
      <c r="P42" s="30"/>
    </row>
  </sheetData>
  <sheetProtection sheet="1" objects="1" scenarios="1"/>
  <mergeCells count="140">
    <mergeCell ref="C2:R2"/>
    <mergeCell ref="C3:R3"/>
    <mergeCell ref="C4:F4"/>
    <mergeCell ref="G4:R4"/>
    <mergeCell ref="C5:F5"/>
    <mergeCell ref="G5:R5"/>
    <mergeCell ref="C12:R15"/>
    <mergeCell ref="D16:F16"/>
    <mergeCell ref="G16:Q16"/>
    <mergeCell ref="D18:F18"/>
    <mergeCell ref="G18:H18"/>
    <mergeCell ref="I18:J18"/>
    <mergeCell ref="K18:L18"/>
    <mergeCell ref="N18:O18"/>
    <mergeCell ref="C6:F6"/>
    <mergeCell ref="G6:R6"/>
    <mergeCell ref="C7:F7"/>
    <mergeCell ref="G7:R7"/>
    <mergeCell ref="C8:F8"/>
    <mergeCell ref="G8:R8"/>
    <mergeCell ref="D19:F19"/>
    <mergeCell ref="G19:H19"/>
    <mergeCell ref="I19:J19"/>
    <mergeCell ref="K19:L19"/>
    <mergeCell ref="N19:O19"/>
    <mergeCell ref="D20:F20"/>
    <mergeCell ref="G20:H20"/>
    <mergeCell ref="I20:J20"/>
    <mergeCell ref="K20:L20"/>
    <mergeCell ref="N20:O20"/>
    <mergeCell ref="D21:F21"/>
    <mergeCell ref="G21:H21"/>
    <mergeCell ref="I21:J21"/>
    <mergeCell ref="K21:L21"/>
    <mergeCell ref="N21:O21"/>
    <mergeCell ref="D22:F22"/>
    <mergeCell ref="G22:H22"/>
    <mergeCell ref="I22:J22"/>
    <mergeCell ref="K22:L22"/>
    <mergeCell ref="N22:O22"/>
    <mergeCell ref="D23:F23"/>
    <mergeCell ref="G23:H23"/>
    <mergeCell ref="I23:J23"/>
    <mergeCell ref="K23:L23"/>
    <mergeCell ref="N23:O23"/>
    <mergeCell ref="D24:F24"/>
    <mergeCell ref="G24:H24"/>
    <mergeCell ref="I24:J24"/>
    <mergeCell ref="K24:L24"/>
    <mergeCell ref="N24:O24"/>
    <mergeCell ref="D25:F25"/>
    <mergeCell ref="G25:H25"/>
    <mergeCell ref="I25:J25"/>
    <mergeCell ref="K25:L25"/>
    <mergeCell ref="N25:O25"/>
    <mergeCell ref="D26:F26"/>
    <mergeCell ref="G26:H26"/>
    <mergeCell ref="I26:J26"/>
    <mergeCell ref="K26:L26"/>
    <mergeCell ref="N26:O26"/>
    <mergeCell ref="D27:F27"/>
    <mergeCell ref="G27:H27"/>
    <mergeCell ref="I27:J27"/>
    <mergeCell ref="K27:L27"/>
    <mergeCell ref="N27:O27"/>
    <mergeCell ref="D28:F28"/>
    <mergeCell ref="G28:H28"/>
    <mergeCell ref="I28:J28"/>
    <mergeCell ref="K28:L28"/>
    <mergeCell ref="N28:O28"/>
    <mergeCell ref="D29:F29"/>
    <mergeCell ref="G29:H29"/>
    <mergeCell ref="I29:J29"/>
    <mergeCell ref="K29:L29"/>
    <mergeCell ref="N29:O29"/>
    <mergeCell ref="D30:F30"/>
    <mergeCell ref="G30:H30"/>
    <mergeCell ref="I30:J30"/>
    <mergeCell ref="K30:L30"/>
    <mergeCell ref="N30:O30"/>
    <mergeCell ref="D31:F31"/>
    <mergeCell ref="G31:H31"/>
    <mergeCell ref="I31:J31"/>
    <mergeCell ref="K31:L31"/>
    <mergeCell ref="N31:O31"/>
    <mergeCell ref="D32:F32"/>
    <mergeCell ref="G32:H32"/>
    <mergeCell ref="I32:J32"/>
    <mergeCell ref="K32:L32"/>
    <mergeCell ref="N32:O32"/>
    <mergeCell ref="D33:F33"/>
    <mergeCell ref="G33:H33"/>
    <mergeCell ref="I33:J33"/>
    <mergeCell ref="K33:L33"/>
    <mergeCell ref="N33:O33"/>
    <mergeCell ref="D34:F34"/>
    <mergeCell ref="G34:H34"/>
    <mergeCell ref="I34:J34"/>
    <mergeCell ref="K34:L34"/>
    <mergeCell ref="N34:O34"/>
    <mergeCell ref="D35:F35"/>
    <mergeCell ref="G35:H35"/>
    <mergeCell ref="I35:J35"/>
    <mergeCell ref="K35:L35"/>
    <mergeCell ref="N35:O35"/>
    <mergeCell ref="D36:F36"/>
    <mergeCell ref="G36:H36"/>
    <mergeCell ref="I36:J36"/>
    <mergeCell ref="K36:L36"/>
    <mergeCell ref="N36:O36"/>
    <mergeCell ref="D37:F37"/>
    <mergeCell ref="G37:H37"/>
    <mergeCell ref="I37:J37"/>
    <mergeCell ref="K37:L37"/>
    <mergeCell ref="N37:O37"/>
    <mergeCell ref="D38:F38"/>
    <mergeCell ref="G38:H38"/>
    <mergeCell ref="I38:J38"/>
    <mergeCell ref="K38:L38"/>
    <mergeCell ref="N38:O38"/>
    <mergeCell ref="D39:F39"/>
    <mergeCell ref="G39:H39"/>
    <mergeCell ref="I39:J39"/>
    <mergeCell ref="K39:L39"/>
    <mergeCell ref="N39:O39"/>
    <mergeCell ref="D40:F40"/>
    <mergeCell ref="G40:H40"/>
    <mergeCell ref="I40:J40"/>
    <mergeCell ref="K40:L40"/>
    <mergeCell ref="N40:O40"/>
    <mergeCell ref="D41:F41"/>
    <mergeCell ref="G41:H41"/>
    <mergeCell ref="I41:J41"/>
    <mergeCell ref="K41:L41"/>
    <mergeCell ref="N41:O41"/>
    <mergeCell ref="D42:F42"/>
    <mergeCell ref="G42:H42"/>
    <mergeCell ref="I42:J42"/>
    <mergeCell ref="K42:L42"/>
    <mergeCell ref="N42:O42"/>
  </mergeCells>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0897" r:id="rId5" name="Option Button 1">
              <controlPr defaultSize="0" autoFill="0" autoLine="0" autoPict="0">
                <anchor moveWithCells="1">
                  <from>
                    <xdr:col>7</xdr:col>
                    <xdr:colOff>679450</xdr:colOff>
                    <xdr:row>8</xdr:row>
                    <xdr:rowOff>0</xdr:rowOff>
                  </from>
                  <to>
                    <xdr:col>8</xdr:col>
                    <xdr:colOff>184150</xdr:colOff>
                    <xdr:row>10</xdr:row>
                    <xdr:rowOff>298450</xdr:rowOff>
                  </to>
                </anchor>
              </controlPr>
            </control>
          </mc:Choice>
        </mc:AlternateContent>
        <mc:AlternateContent xmlns:mc="http://schemas.openxmlformats.org/markup-compatibility/2006">
          <mc:Choice Requires="x14">
            <control shapeId="80898" r:id="rId6" name="Option Button 2">
              <controlPr defaultSize="0" autoFill="0" autoLine="0" autoPict="0">
                <anchor moveWithCells="1">
                  <from>
                    <xdr:col>10</xdr:col>
                    <xdr:colOff>76200</xdr:colOff>
                    <xdr:row>8</xdr:row>
                    <xdr:rowOff>0</xdr:rowOff>
                  </from>
                  <to>
                    <xdr:col>10</xdr:col>
                    <xdr:colOff>393700</xdr:colOff>
                    <xdr:row>10</xdr:row>
                    <xdr:rowOff>279400</xdr:rowOff>
                  </to>
                </anchor>
              </controlPr>
            </control>
          </mc:Choice>
        </mc:AlternateContent>
        <mc:AlternateContent xmlns:mc="http://schemas.openxmlformats.org/markup-compatibility/2006">
          <mc:Choice Requires="x14">
            <control shapeId="80899" r:id="rId7" name="Check Box 3">
              <controlPr defaultSize="0" autoFill="0" autoLine="0" autoPict="0">
                <anchor moveWithCells="1">
                  <from>
                    <xdr:col>16</xdr:col>
                    <xdr:colOff>184150</xdr:colOff>
                    <xdr:row>8</xdr:row>
                    <xdr:rowOff>0</xdr:rowOff>
                  </from>
                  <to>
                    <xdr:col>17</xdr:col>
                    <xdr:colOff>0</xdr:colOff>
                    <xdr:row>9</xdr:row>
                    <xdr:rowOff>50800</xdr:rowOff>
                  </to>
                </anchor>
              </controlPr>
            </control>
          </mc:Choice>
        </mc:AlternateContent>
        <mc:AlternateContent xmlns:mc="http://schemas.openxmlformats.org/markup-compatibility/2006">
          <mc:Choice Requires="x14">
            <control shapeId="80900" r:id="rId8" name="Check Box 4">
              <controlPr defaultSize="0" autoFill="0" autoLine="0" autoPict="0">
                <anchor moveWithCells="1">
                  <from>
                    <xdr:col>16</xdr:col>
                    <xdr:colOff>184150</xdr:colOff>
                    <xdr:row>8</xdr:row>
                    <xdr:rowOff>0</xdr:rowOff>
                  </from>
                  <to>
                    <xdr:col>17</xdr:col>
                    <xdr:colOff>0</xdr:colOff>
                    <xdr:row>9</xdr:row>
                    <xdr:rowOff>146050</xdr:rowOff>
                  </to>
                </anchor>
              </controlPr>
            </control>
          </mc:Choice>
        </mc:AlternateContent>
        <mc:AlternateContent xmlns:mc="http://schemas.openxmlformats.org/markup-compatibility/2006">
          <mc:Choice Requires="x14">
            <control shapeId="80901" r:id="rId9" name="Check Box 5">
              <controlPr defaultSize="0" autoFill="0" autoLine="0" autoPict="0">
                <anchor moveWithCells="1">
                  <from>
                    <xdr:col>16</xdr:col>
                    <xdr:colOff>184150</xdr:colOff>
                    <xdr:row>8</xdr:row>
                    <xdr:rowOff>0</xdr:rowOff>
                  </from>
                  <to>
                    <xdr:col>17</xdr:col>
                    <xdr:colOff>0</xdr:colOff>
                    <xdr:row>9</xdr:row>
                    <xdr:rowOff>165100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autoPageBreaks="0" fitToPage="1"/>
  </sheetPr>
  <dimension ref="A1:S43"/>
  <sheetViews>
    <sheetView showGridLines="0" view="pageBreakPreview" topLeftCell="A37" zoomScale="85" zoomScaleNormal="70" zoomScaleSheetLayoutView="85" zoomScalePageLayoutView="70" workbookViewId="0"/>
  </sheetViews>
  <sheetFormatPr baseColWidth="10" defaultColWidth="11.453125" defaultRowHeight="14.5" x14ac:dyDescent="0.35"/>
  <cols>
    <col min="1" max="2" width="1.54296875" customWidth="1"/>
    <col min="4" max="4" width="8.81640625" customWidth="1"/>
    <col min="5" max="5" width="10.453125" customWidth="1"/>
    <col min="7" max="7" width="14.1796875" customWidth="1"/>
    <col min="8" max="8" width="8.1796875" customWidth="1"/>
    <col min="15" max="15" width="13.1796875" customWidth="1"/>
    <col min="19" max="19" width="1.54296875" customWidth="1"/>
    <col min="20" max="20" width="14" bestFit="1" customWidth="1"/>
  </cols>
  <sheetData>
    <row r="1" spans="1:19" x14ac:dyDescent="0.35">
      <c r="A1" s="13"/>
      <c r="B1" s="13"/>
      <c r="C1" s="13"/>
      <c r="D1" s="13"/>
      <c r="E1" s="13"/>
      <c r="F1" s="13"/>
      <c r="G1" s="13"/>
      <c r="H1" s="13"/>
      <c r="I1" s="13"/>
      <c r="J1" s="13"/>
      <c r="K1" s="13"/>
      <c r="L1" s="13"/>
      <c r="M1" s="13"/>
      <c r="N1" s="13"/>
      <c r="O1" s="13"/>
      <c r="P1" s="13"/>
      <c r="Q1" s="13"/>
      <c r="R1" s="13"/>
      <c r="S1" s="13"/>
    </row>
    <row r="2" spans="1:19" s="4" customFormat="1" ht="30" customHeight="1" x14ac:dyDescent="0.35">
      <c r="A2" s="21"/>
      <c r="B2" s="21"/>
      <c r="C2" s="640"/>
      <c r="D2" s="640"/>
      <c r="E2" s="640"/>
      <c r="F2" s="640"/>
      <c r="G2" s="640"/>
      <c r="H2" s="640"/>
      <c r="I2" s="640"/>
      <c r="J2" s="640"/>
      <c r="K2" s="640"/>
      <c r="L2" s="640"/>
      <c r="M2" s="640"/>
      <c r="N2" s="640"/>
      <c r="O2" s="640"/>
      <c r="P2" s="640"/>
      <c r="Q2" s="640"/>
      <c r="R2" s="640"/>
      <c r="S2" s="21"/>
    </row>
    <row r="3" spans="1:19" s="4" customFormat="1" ht="8.15" customHeight="1" x14ac:dyDescent="0.35">
      <c r="A3" s="21"/>
      <c r="B3" s="21"/>
      <c r="C3" s="191"/>
      <c r="D3" s="191"/>
      <c r="E3" s="191"/>
      <c r="F3" s="191"/>
      <c r="G3" s="191"/>
      <c r="H3" s="191"/>
      <c r="I3" s="191"/>
      <c r="J3" s="191"/>
      <c r="K3" s="191"/>
      <c r="L3" s="191"/>
      <c r="M3" s="191"/>
      <c r="N3" s="191"/>
      <c r="O3" s="191"/>
      <c r="P3" s="191"/>
      <c r="Q3" s="191"/>
      <c r="R3" s="191"/>
      <c r="S3" s="21"/>
    </row>
    <row r="4" spans="1:19" x14ac:dyDescent="0.35">
      <c r="A4" s="13"/>
      <c r="B4" s="13"/>
      <c r="C4" s="13"/>
      <c r="D4" s="13"/>
      <c r="E4" s="13"/>
      <c r="F4" s="13"/>
      <c r="G4" s="13"/>
      <c r="H4" s="13"/>
      <c r="I4" s="13"/>
      <c r="J4" s="13"/>
      <c r="K4" s="13"/>
      <c r="L4" s="13"/>
      <c r="M4" s="13"/>
      <c r="N4" s="13"/>
      <c r="O4" s="13"/>
      <c r="P4" s="13"/>
      <c r="Q4" s="13"/>
      <c r="R4" s="13"/>
      <c r="S4" s="13"/>
    </row>
    <row r="5" spans="1:19" x14ac:dyDescent="0.35">
      <c r="A5" s="13"/>
      <c r="B5" s="13"/>
      <c r="C5" s="13"/>
      <c r="D5" s="13"/>
      <c r="E5" s="13"/>
      <c r="F5" s="13"/>
      <c r="G5" s="13"/>
      <c r="H5" s="13"/>
      <c r="I5" s="13"/>
      <c r="J5" s="13"/>
      <c r="K5" s="13"/>
      <c r="L5" s="13"/>
      <c r="M5" s="13"/>
      <c r="N5" s="13"/>
      <c r="O5" s="13"/>
      <c r="P5" s="13"/>
      <c r="Q5" s="13"/>
      <c r="R5" s="13"/>
      <c r="S5" s="13"/>
    </row>
    <row r="6" spans="1:19" ht="31.5" customHeight="1" x14ac:dyDescent="0.35">
      <c r="A6" s="13"/>
      <c r="B6" s="13"/>
      <c r="C6" s="580" t="s">
        <v>224</v>
      </c>
      <c r="D6" s="580"/>
      <c r="E6" s="580"/>
      <c r="F6" s="580"/>
      <c r="G6" s="642" t="s">
        <v>81</v>
      </c>
      <c r="H6" s="643"/>
      <c r="I6" s="642" t="s">
        <v>82</v>
      </c>
      <c r="J6" s="643"/>
      <c r="K6" s="578" t="s">
        <v>225</v>
      </c>
      <c r="L6" s="578"/>
      <c r="M6" s="641"/>
      <c r="N6" s="641"/>
      <c r="O6" s="641"/>
      <c r="P6" s="641"/>
      <c r="Q6" s="641"/>
      <c r="R6" s="641"/>
      <c r="S6" s="13"/>
    </row>
    <row r="7" spans="1:19" ht="53.25" customHeight="1" x14ac:dyDescent="0.35">
      <c r="A7" s="13"/>
      <c r="B7" s="13"/>
      <c r="C7" s="580"/>
      <c r="D7" s="580"/>
      <c r="E7" s="580"/>
      <c r="F7" s="580"/>
      <c r="G7" s="642"/>
      <c r="H7" s="643"/>
      <c r="I7" s="642"/>
      <c r="J7" s="643"/>
      <c r="K7" s="578"/>
      <c r="L7" s="578"/>
      <c r="M7" s="641"/>
      <c r="N7" s="641"/>
      <c r="O7" s="641"/>
      <c r="P7" s="641"/>
      <c r="Q7" s="641"/>
      <c r="R7" s="641"/>
      <c r="S7" s="13"/>
    </row>
    <row r="8" spans="1:19" ht="8.15" customHeight="1" x14ac:dyDescent="0.35">
      <c r="A8" s="13"/>
      <c r="B8" s="13"/>
      <c r="C8" s="193"/>
      <c r="D8" s="193"/>
      <c r="E8" s="193"/>
      <c r="F8" s="193"/>
      <c r="G8" s="14"/>
      <c r="H8" s="14"/>
      <c r="I8" s="14"/>
      <c r="J8" s="14"/>
      <c r="K8" s="15"/>
      <c r="L8" s="15"/>
      <c r="M8" s="15"/>
      <c r="N8" s="13"/>
      <c r="O8" s="13"/>
      <c r="P8" s="13"/>
      <c r="Q8" s="13"/>
      <c r="R8" s="13"/>
      <c r="S8" s="13"/>
    </row>
    <row r="9" spans="1:19" ht="81" customHeight="1" x14ac:dyDescent="0.35">
      <c r="A9" s="13"/>
      <c r="B9" s="13"/>
      <c r="C9" s="580" t="s">
        <v>298</v>
      </c>
      <c r="D9" s="580"/>
      <c r="E9" s="580"/>
      <c r="F9" s="580"/>
      <c r="G9" s="580"/>
      <c r="H9" s="642" t="s">
        <v>81</v>
      </c>
      <c r="I9" s="643"/>
      <c r="J9" s="642" t="s">
        <v>82</v>
      </c>
      <c r="K9" s="643"/>
      <c r="L9" s="16"/>
      <c r="M9" s="16"/>
      <c r="N9" s="16"/>
      <c r="O9" s="16"/>
      <c r="P9" s="13"/>
      <c r="Q9" s="13"/>
      <c r="R9" s="13"/>
      <c r="S9" s="13"/>
    </row>
    <row r="10" spans="1:19" ht="15" customHeight="1" x14ac:dyDescent="0.35">
      <c r="A10" s="13"/>
      <c r="B10" s="13"/>
      <c r="C10" s="580"/>
      <c r="D10" s="580"/>
      <c r="E10" s="580"/>
      <c r="F10" s="580"/>
      <c r="G10" s="580"/>
      <c r="H10" s="642"/>
      <c r="I10" s="643"/>
      <c r="J10" s="642"/>
      <c r="K10" s="643"/>
      <c r="L10" s="16"/>
      <c r="M10" s="16"/>
      <c r="N10" s="16"/>
      <c r="O10" s="16"/>
      <c r="P10" s="13"/>
      <c r="Q10" s="13"/>
      <c r="R10" s="13"/>
      <c r="S10" s="13"/>
    </row>
    <row r="11" spans="1:19" ht="21" x14ac:dyDescent="0.35">
      <c r="A11" s="13"/>
      <c r="B11" s="13"/>
      <c r="C11" s="193"/>
      <c r="D11" s="193"/>
      <c r="E11" s="193"/>
      <c r="F11" s="193"/>
      <c r="G11" s="193"/>
      <c r="H11" s="14"/>
      <c r="I11" s="14"/>
      <c r="J11" s="14"/>
      <c r="K11" s="14"/>
      <c r="L11" s="14"/>
      <c r="M11" s="14"/>
      <c r="N11" s="14"/>
      <c r="O11" s="14"/>
      <c r="P11" s="14"/>
      <c r="Q11" s="13"/>
      <c r="R11" s="13"/>
      <c r="S11" s="13"/>
    </row>
    <row r="12" spans="1:19" ht="15.5" x14ac:dyDescent="0.35">
      <c r="A12" s="13"/>
      <c r="B12" s="13"/>
      <c r="C12" s="580" t="s">
        <v>299</v>
      </c>
      <c r="D12" s="580"/>
      <c r="E12" s="580"/>
      <c r="F12" s="580"/>
      <c r="G12" s="580"/>
      <c r="H12" s="580"/>
      <c r="I12" s="580"/>
      <c r="J12" s="638" t="s">
        <v>300</v>
      </c>
      <c r="K12" s="639"/>
      <c r="L12" s="639"/>
      <c r="M12" s="582" t="s">
        <v>229</v>
      </c>
      <c r="N12" s="582"/>
      <c r="O12" s="582"/>
      <c r="P12" s="582" t="s">
        <v>230</v>
      </c>
      <c r="Q12" s="582"/>
      <c r="R12" s="583"/>
      <c r="S12" s="13"/>
    </row>
    <row r="13" spans="1:19" ht="15.5" x14ac:dyDescent="0.35">
      <c r="A13" s="13"/>
      <c r="B13" s="13"/>
      <c r="C13" s="580"/>
      <c r="D13" s="580"/>
      <c r="E13" s="580"/>
      <c r="F13" s="580"/>
      <c r="G13" s="580"/>
      <c r="H13" s="580"/>
      <c r="I13" s="580"/>
      <c r="J13" s="569"/>
      <c r="K13" s="584"/>
      <c r="L13" s="584"/>
      <c r="M13" s="584"/>
      <c r="N13" s="584"/>
      <c r="O13" s="584"/>
      <c r="P13" s="584"/>
      <c r="Q13" s="584"/>
      <c r="R13" s="574"/>
      <c r="S13" s="13"/>
    </row>
    <row r="14" spans="1:19" ht="15.5" x14ac:dyDescent="0.35">
      <c r="A14" s="13"/>
      <c r="B14" s="13"/>
      <c r="C14" s="580"/>
      <c r="D14" s="580"/>
      <c r="E14" s="580"/>
      <c r="F14" s="580"/>
      <c r="G14" s="580"/>
      <c r="H14" s="580"/>
      <c r="I14" s="580"/>
      <c r="J14" s="570"/>
      <c r="K14" s="565"/>
      <c r="L14" s="565"/>
      <c r="M14" s="565"/>
      <c r="N14" s="565"/>
      <c r="O14" s="565"/>
      <c r="P14" s="565"/>
      <c r="Q14" s="565"/>
      <c r="R14" s="566"/>
      <c r="S14" s="13"/>
    </row>
    <row r="15" spans="1:19" ht="15.5" x14ac:dyDescent="0.35">
      <c r="A15" s="13"/>
      <c r="B15" s="13"/>
      <c r="C15" s="17"/>
      <c r="D15" s="17"/>
      <c r="E15" s="17"/>
      <c r="F15" s="17"/>
      <c r="G15" s="17"/>
      <c r="H15" s="17"/>
      <c r="I15" s="17"/>
      <c r="J15" s="14"/>
      <c r="K15" s="14"/>
      <c r="L15" s="14"/>
      <c r="M15" s="14"/>
      <c r="N15" s="14"/>
      <c r="O15" s="14"/>
      <c r="P15" s="14"/>
      <c r="Q15" s="14"/>
      <c r="R15" s="14"/>
      <c r="S15" s="13"/>
    </row>
    <row r="16" spans="1:19" ht="21" x14ac:dyDescent="0.35">
      <c r="A16" s="13"/>
      <c r="B16" s="13"/>
      <c r="C16" s="636"/>
      <c r="D16" s="636"/>
      <c r="E16" s="636"/>
      <c r="F16" s="636"/>
      <c r="G16" s="636"/>
      <c r="H16" s="636"/>
      <c r="I16" s="636"/>
      <c r="J16" s="14"/>
      <c r="K16" s="14"/>
      <c r="L16" s="14"/>
      <c r="M16" s="14"/>
      <c r="N16" s="14"/>
      <c r="O16" s="14"/>
      <c r="P16" s="14"/>
      <c r="Q16" s="14"/>
      <c r="R16" s="14"/>
      <c r="S16" s="13"/>
    </row>
    <row r="17" spans="1:19" ht="4" customHeight="1" x14ac:dyDescent="0.35">
      <c r="A17" s="13"/>
      <c r="B17" s="13"/>
      <c r="C17" s="193"/>
      <c r="D17" s="193"/>
      <c r="E17" s="193"/>
      <c r="F17" s="193"/>
      <c r="G17" s="193"/>
      <c r="H17" s="193"/>
      <c r="I17" s="193"/>
      <c r="J17" s="14"/>
      <c r="K17" s="14"/>
      <c r="L17" s="14"/>
      <c r="M17" s="14"/>
      <c r="N17" s="14"/>
      <c r="O17" s="14"/>
      <c r="P17" s="14"/>
      <c r="Q17" s="14"/>
      <c r="R17" s="14"/>
      <c r="S17" s="13"/>
    </row>
    <row r="18" spans="1:19" ht="21" customHeight="1" x14ac:dyDescent="0.35">
      <c r="A18" s="13"/>
      <c r="B18" s="13"/>
      <c r="C18" s="637" t="s">
        <v>301</v>
      </c>
      <c r="D18" s="637"/>
      <c r="E18" s="637"/>
      <c r="F18" s="637"/>
      <c r="G18" s="637"/>
      <c r="H18" s="637"/>
      <c r="I18" s="637"/>
      <c r="J18" s="637"/>
      <c r="K18" s="637"/>
      <c r="L18" s="637"/>
      <c r="M18" s="637"/>
      <c r="N18" s="637"/>
      <c r="O18" s="637"/>
      <c r="P18" s="637"/>
      <c r="Q18" s="637"/>
      <c r="R18" s="637"/>
      <c r="S18" s="13"/>
    </row>
    <row r="19" spans="1:19" ht="4" customHeight="1" x14ac:dyDescent="0.35">
      <c r="A19" s="13"/>
      <c r="B19" s="13"/>
      <c r="C19" s="18"/>
      <c r="D19" s="18"/>
      <c r="E19" s="18"/>
      <c r="F19" s="18"/>
      <c r="G19" s="18"/>
      <c r="H19" s="18"/>
      <c r="I19" s="18"/>
      <c r="J19" s="18"/>
      <c r="K19" s="18"/>
      <c r="L19" s="18"/>
      <c r="M19" s="18"/>
      <c r="N19" s="18"/>
      <c r="O19" s="18"/>
      <c r="P19" s="18"/>
      <c r="Q19" s="18"/>
      <c r="R19" s="18"/>
      <c r="S19" s="13"/>
    </row>
    <row r="20" spans="1:19" ht="21" x14ac:dyDescent="0.35">
      <c r="A20" s="13"/>
      <c r="B20" s="13"/>
      <c r="C20" s="634" t="s">
        <v>232</v>
      </c>
      <c r="D20" s="634"/>
      <c r="E20" s="634"/>
      <c r="F20" s="634"/>
      <c r="G20" s="634"/>
      <c r="H20" s="634"/>
      <c r="I20" s="634"/>
      <c r="J20" s="634"/>
      <c r="K20" s="634"/>
      <c r="L20" s="634"/>
      <c r="M20" s="634"/>
      <c r="N20" s="634"/>
      <c r="O20" s="634"/>
      <c r="P20" s="635"/>
      <c r="Q20" s="635"/>
      <c r="R20" s="635"/>
      <c r="S20" s="13"/>
    </row>
    <row r="21" spans="1:19" ht="4" customHeight="1" x14ac:dyDescent="0.35">
      <c r="A21" s="13"/>
      <c r="B21" s="13"/>
      <c r="C21" s="12"/>
      <c r="D21" s="12"/>
      <c r="E21" s="12"/>
      <c r="F21" s="12"/>
      <c r="G21" s="12"/>
      <c r="H21" s="12"/>
      <c r="I21" s="12"/>
      <c r="J21" s="12"/>
      <c r="K21" s="12"/>
      <c r="L21" s="12"/>
      <c r="M21" s="12"/>
      <c r="N21" s="12"/>
      <c r="O21" s="12"/>
      <c r="P21" s="20"/>
      <c r="Q21" s="20"/>
      <c r="R21" s="20"/>
      <c r="S21" s="13"/>
    </row>
    <row r="22" spans="1:19" ht="21" x14ac:dyDescent="0.35">
      <c r="A22" s="13"/>
      <c r="B22" s="13"/>
      <c r="C22" s="634" t="s">
        <v>233</v>
      </c>
      <c r="D22" s="634"/>
      <c r="E22" s="634"/>
      <c r="F22" s="634"/>
      <c r="G22" s="634"/>
      <c r="H22" s="634"/>
      <c r="I22" s="634"/>
      <c r="J22" s="634"/>
      <c r="K22" s="634"/>
      <c r="L22" s="634"/>
      <c r="M22" s="634"/>
      <c r="N22" s="634"/>
      <c r="O22" s="634"/>
      <c r="P22" s="635"/>
      <c r="Q22" s="635"/>
      <c r="R22" s="635"/>
      <c r="S22" s="13"/>
    </row>
    <row r="23" spans="1:19" ht="4" customHeight="1" x14ac:dyDescent="0.35">
      <c r="A23" s="13"/>
      <c r="B23" s="13"/>
      <c r="C23" s="12"/>
      <c r="D23" s="12"/>
      <c r="E23" s="12"/>
      <c r="F23" s="12"/>
      <c r="G23" s="12"/>
      <c r="H23" s="12"/>
      <c r="I23" s="12"/>
      <c r="J23" s="12"/>
      <c r="K23" s="12"/>
      <c r="L23" s="12"/>
      <c r="M23" s="12"/>
      <c r="N23" s="12"/>
      <c r="O23" s="12"/>
      <c r="P23" s="20"/>
      <c r="Q23" s="20"/>
      <c r="R23" s="20"/>
      <c r="S23" s="13"/>
    </row>
    <row r="24" spans="1:19" ht="21" x14ac:dyDescent="0.35">
      <c r="A24" s="13"/>
      <c r="B24" s="13"/>
      <c r="C24" s="634" t="s">
        <v>234</v>
      </c>
      <c r="D24" s="634"/>
      <c r="E24" s="634"/>
      <c r="F24" s="634"/>
      <c r="G24" s="634"/>
      <c r="H24" s="634"/>
      <c r="I24" s="634"/>
      <c r="J24" s="634"/>
      <c r="K24" s="634"/>
      <c r="L24" s="634"/>
      <c r="M24" s="634"/>
      <c r="N24" s="634"/>
      <c r="O24" s="634"/>
      <c r="P24" s="635"/>
      <c r="Q24" s="635"/>
      <c r="R24" s="635"/>
      <c r="S24" s="13"/>
    </row>
    <row r="25" spans="1:19" ht="8.15" customHeight="1" x14ac:dyDescent="0.35">
      <c r="A25" s="13"/>
      <c r="B25" s="13"/>
      <c r="C25" s="13"/>
      <c r="D25" s="13"/>
      <c r="E25" s="13"/>
      <c r="F25" s="13"/>
      <c r="G25" s="13"/>
      <c r="H25" s="13"/>
      <c r="I25" s="13"/>
      <c r="J25" s="13"/>
      <c r="K25" s="13"/>
      <c r="L25" s="13"/>
      <c r="M25" s="13"/>
      <c r="N25" s="13"/>
      <c r="O25" s="13"/>
      <c r="P25" s="13"/>
      <c r="Q25" s="13"/>
      <c r="R25" s="13"/>
      <c r="S25" s="13"/>
    </row>
    <row r="26" spans="1:19" ht="48" customHeight="1" x14ac:dyDescent="0.35">
      <c r="A26" s="13"/>
      <c r="B26" s="13"/>
      <c r="C26" s="13"/>
      <c r="D26" s="13"/>
      <c r="E26" s="13"/>
      <c r="F26" s="13"/>
      <c r="G26" s="13"/>
      <c r="H26" s="13"/>
      <c r="I26" s="13"/>
      <c r="J26" s="13"/>
      <c r="K26" s="13"/>
      <c r="L26" s="13"/>
      <c r="M26" s="13"/>
      <c r="N26" s="13"/>
      <c r="O26" s="13"/>
      <c r="P26" s="13"/>
      <c r="Q26" s="13"/>
      <c r="R26" s="13"/>
      <c r="S26" s="13"/>
    </row>
    <row r="27" spans="1:19" ht="57" customHeight="1" x14ac:dyDescent="0.35">
      <c r="A27" s="13"/>
      <c r="B27" s="645" t="s">
        <v>302</v>
      </c>
      <c r="C27" s="645"/>
      <c r="D27" s="645"/>
      <c r="E27" s="645"/>
      <c r="F27" s="645"/>
      <c r="G27" s="645"/>
      <c r="H27" s="645"/>
      <c r="I27" s="645"/>
      <c r="J27" s="645"/>
      <c r="K27" s="645"/>
      <c r="L27" s="645"/>
      <c r="M27" s="645"/>
      <c r="N27" s="645"/>
      <c r="O27" s="645"/>
      <c r="P27" s="645"/>
      <c r="Q27" s="644"/>
      <c r="R27" s="644"/>
      <c r="S27" s="644"/>
    </row>
    <row r="28" spans="1:19" ht="57" customHeight="1" x14ac:dyDescent="0.35">
      <c r="A28" s="13"/>
      <c r="B28" s="646" t="s">
        <v>303</v>
      </c>
      <c r="C28" s="646"/>
      <c r="D28" s="646"/>
      <c r="E28" s="646"/>
      <c r="F28" s="646"/>
      <c r="G28" s="646"/>
      <c r="H28" s="646"/>
      <c r="I28" s="646"/>
      <c r="J28" s="646"/>
      <c r="K28" s="646"/>
      <c r="L28" s="646"/>
      <c r="M28" s="646"/>
      <c r="N28" s="646"/>
      <c r="O28" s="646"/>
      <c r="P28" s="646"/>
      <c r="Q28" s="644"/>
      <c r="R28" s="644"/>
      <c r="S28" s="644"/>
    </row>
    <row r="29" spans="1:19" ht="63" customHeight="1" x14ac:dyDescent="0.35">
      <c r="A29" s="13"/>
      <c r="B29" s="646" t="s">
        <v>304</v>
      </c>
      <c r="C29" s="646"/>
      <c r="D29" s="646"/>
      <c r="E29" s="646"/>
      <c r="F29" s="646"/>
      <c r="G29" s="646"/>
      <c r="H29" s="646"/>
      <c r="I29" s="646"/>
      <c r="J29" s="646"/>
      <c r="K29" s="646"/>
      <c r="L29" s="646"/>
      <c r="M29" s="646"/>
      <c r="N29" s="646"/>
      <c r="O29" s="646"/>
      <c r="P29" s="646"/>
      <c r="Q29" s="644"/>
      <c r="R29" s="644"/>
      <c r="S29" s="644"/>
    </row>
    <row r="30" spans="1:19" x14ac:dyDescent="0.35">
      <c r="A30" s="13"/>
      <c r="O30" s="13"/>
      <c r="P30" s="13"/>
      <c r="Q30" s="13"/>
      <c r="R30" s="13"/>
      <c r="S30" s="13"/>
    </row>
    <row r="31" spans="1:19" ht="80.25" customHeight="1" x14ac:dyDescent="0.35">
      <c r="A31" s="13"/>
      <c r="B31" s="13"/>
      <c r="C31" s="629" t="s">
        <v>305</v>
      </c>
      <c r="D31" s="629"/>
      <c r="E31" s="629"/>
      <c r="F31" s="629"/>
      <c r="G31" s="629"/>
      <c r="H31" s="629"/>
      <c r="I31" s="629"/>
      <c r="J31" s="629"/>
      <c r="K31" s="629"/>
      <c r="L31" s="629"/>
      <c r="M31" s="629"/>
      <c r="N31" s="629"/>
      <c r="O31" s="629"/>
      <c r="P31" s="629"/>
      <c r="Q31" s="629"/>
      <c r="R31" s="629"/>
      <c r="S31" s="13"/>
    </row>
    <row r="32" spans="1:19" ht="45" customHeight="1" x14ac:dyDescent="0.35">
      <c r="A32" s="13"/>
      <c r="B32" s="13"/>
      <c r="C32" s="630" t="s">
        <v>306</v>
      </c>
      <c r="D32" s="631"/>
      <c r="E32" s="631"/>
      <c r="F32" s="631"/>
      <c r="G32" s="194" t="s">
        <v>124</v>
      </c>
      <c r="H32" s="631" t="s">
        <v>125</v>
      </c>
      <c r="I32" s="631"/>
      <c r="J32" s="631"/>
      <c r="K32" s="631" t="s">
        <v>252</v>
      </c>
      <c r="L32" s="631"/>
      <c r="M32" s="631"/>
      <c r="N32" s="631"/>
      <c r="O32" s="194" t="s">
        <v>124</v>
      </c>
      <c r="P32" s="632" t="s">
        <v>125</v>
      </c>
      <c r="Q32" s="633"/>
      <c r="R32" s="633"/>
      <c r="S32" s="13"/>
    </row>
    <row r="33" spans="1:19" ht="24" customHeight="1" x14ac:dyDescent="0.35">
      <c r="A33" s="13"/>
      <c r="B33" s="13"/>
      <c r="C33" s="618"/>
      <c r="D33" s="619"/>
      <c r="E33" s="619"/>
      <c r="F33" s="619"/>
      <c r="G33" s="195"/>
      <c r="H33" s="620"/>
      <c r="I33" s="620"/>
      <c r="J33" s="620"/>
      <c r="K33" s="621"/>
      <c r="L33" s="621"/>
      <c r="M33" s="621"/>
      <c r="N33" s="621"/>
      <c r="O33" s="195"/>
      <c r="P33" s="622"/>
      <c r="Q33" s="623"/>
      <c r="R33" s="623"/>
      <c r="S33" s="13"/>
    </row>
    <row r="34" spans="1:19" ht="24" customHeight="1" x14ac:dyDescent="0.35">
      <c r="A34" s="13"/>
      <c r="B34" s="13"/>
      <c r="C34" s="618"/>
      <c r="D34" s="619"/>
      <c r="E34" s="619"/>
      <c r="F34" s="619"/>
      <c r="G34" s="195"/>
      <c r="H34" s="620"/>
      <c r="I34" s="620"/>
      <c r="J34" s="620"/>
      <c r="K34" s="621"/>
      <c r="L34" s="621"/>
      <c r="M34" s="621"/>
      <c r="N34" s="621"/>
      <c r="O34" s="195"/>
      <c r="P34" s="622"/>
      <c r="Q34" s="623"/>
      <c r="R34" s="623"/>
      <c r="S34" s="13"/>
    </row>
    <row r="35" spans="1:19" ht="24" customHeight="1" x14ac:dyDescent="0.35">
      <c r="A35" s="13"/>
      <c r="B35" s="13"/>
      <c r="C35" s="618"/>
      <c r="D35" s="619"/>
      <c r="E35" s="619"/>
      <c r="F35" s="619"/>
      <c r="G35" s="195"/>
      <c r="H35" s="620"/>
      <c r="I35" s="620"/>
      <c r="J35" s="620"/>
      <c r="K35" s="621"/>
      <c r="L35" s="621"/>
      <c r="M35" s="621"/>
      <c r="N35" s="621"/>
      <c r="O35" s="195"/>
      <c r="P35" s="622"/>
      <c r="Q35" s="623"/>
      <c r="R35" s="623"/>
      <c r="S35" s="13"/>
    </row>
    <row r="36" spans="1:19" ht="24" customHeight="1" x14ac:dyDescent="0.35">
      <c r="A36" s="13"/>
      <c r="B36" s="13"/>
      <c r="C36" s="618"/>
      <c r="D36" s="619"/>
      <c r="E36" s="619"/>
      <c r="F36" s="619"/>
      <c r="G36" s="195"/>
      <c r="H36" s="620"/>
      <c r="I36" s="620"/>
      <c r="J36" s="620"/>
      <c r="K36" s="621"/>
      <c r="L36" s="621"/>
      <c r="M36" s="621"/>
      <c r="N36" s="621"/>
      <c r="O36" s="195"/>
      <c r="P36" s="622"/>
      <c r="Q36" s="623"/>
      <c r="R36" s="623"/>
      <c r="S36" s="13"/>
    </row>
    <row r="37" spans="1:19" ht="24" customHeight="1" x14ac:dyDescent="0.35">
      <c r="A37" s="13"/>
      <c r="B37" s="13"/>
      <c r="C37" s="625"/>
      <c r="D37" s="626"/>
      <c r="E37" s="626"/>
      <c r="F37" s="626"/>
      <c r="G37" s="197"/>
      <c r="H37" s="627"/>
      <c r="I37" s="627"/>
      <c r="J37" s="627"/>
      <c r="K37" s="628"/>
      <c r="L37" s="628"/>
      <c r="M37" s="628"/>
      <c r="N37" s="628"/>
      <c r="O37" s="197"/>
      <c r="P37" s="622"/>
      <c r="Q37" s="623"/>
      <c r="R37" s="623"/>
      <c r="S37" s="13"/>
    </row>
    <row r="38" spans="1:19" ht="15.5" x14ac:dyDescent="0.35">
      <c r="A38" s="13"/>
      <c r="B38" s="13"/>
      <c r="C38" s="624" t="s">
        <v>127</v>
      </c>
      <c r="D38" s="624"/>
      <c r="E38" s="624"/>
      <c r="F38" s="624"/>
      <c r="G38" s="624"/>
      <c r="H38" s="624"/>
      <c r="I38" s="624"/>
      <c r="J38" s="624"/>
      <c r="K38" s="624"/>
      <c r="L38" s="624"/>
      <c r="M38" s="624"/>
      <c r="N38" s="624"/>
      <c r="O38" s="624"/>
      <c r="P38" s="624"/>
      <c r="Q38" s="624"/>
      <c r="R38" s="624"/>
      <c r="S38" s="13"/>
    </row>
    <row r="39" spans="1:19" x14ac:dyDescent="0.35">
      <c r="A39" s="13"/>
      <c r="B39" s="13"/>
      <c r="C39" s="13"/>
      <c r="D39" s="13"/>
      <c r="E39" s="13"/>
      <c r="F39" s="13"/>
      <c r="G39" s="13"/>
      <c r="H39" s="13"/>
      <c r="I39" s="13"/>
      <c r="J39" s="13"/>
      <c r="K39" s="13"/>
      <c r="L39" s="13"/>
      <c r="M39" s="13"/>
      <c r="N39" s="13"/>
      <c r="O39" s="13"/>
      <c r="P39" s="13"/>
      <c r="Q39" s="13"/>
      <c r="R39" s="13"/>
      <c r="S39" s="13"/>
    </row>
    <row r="40" spans="1:19" x14ac:dyDescent="0.35">
      <c r="A40" s="13"/>
      <c r="B40" s="13"/>
      <c r="C40" s="13"/>
      <c r="D40" s="13"/>
      <c r="E40" s="13"/>
      <c r="F40" s="13"/>
      <c r="G40" s="13"/>
      <c r="H40" s="13"/>
      <c r="I40" s="13"/>
      <c r="J40" s="13"/>
      <c r="K40" s="13"/>
      <c r="L40" s="13"/>
      <c r="M40" s="13"/>
      <c r="N40" s="13"/>
      <c r="O40" s="13"/>
      <c r="P40" s="13"/>
      <c r="Q40" s="13"/>
      <c r="R40" s="13"/>
      <c r="S40" s="13"/>
    </row>
    <row r="41" spans="1:19" x14ac:dyDescent="0.35">
      <c r="A41" s="13"/>
      <c r="B41" s="13"/>
      <c r="C41" s="13"/>
      <c r="D41" s="13"/>
      <c r="E41" s="13"/>
      <c r="F41" s="13"/>
      <c r="G41" s="13"/>
      <c r="H41" s="13"/>
      <c r="I41" s="13"/>
      <c r="J41" s="13"/>
      <c r="K41" s="13"/>
      <c r="L41" s="13"/>
      <c r="M41" s="13"/>
      <c r="N41" s="13"/>
      <c r="O41" s="13"/>
      <c r="P41" s="13"/>
      <c r="Q41" s="13"/>
      <c r="R41" s="13"/>
      <c r="S41" s="13"/>
    </row>
    <row r="42" spans="1:19" x14ac:dyDescent="0.35">
      <c r="A42" s="13"/>
      <c r="B42" s="13"/>
      <c r="C42" s="13"/>
      <c r="D42" s="13"/>
      <c r="E42" s="13"/>
      <c r="F42" s="13"/>
      <c r="G42" s="13"/>
      <c r="H42" s="13"/>
      <c r="I42" s="13"/>
      <c r="J42" s="13"/>
      <c r="K42" s="13"/>
      <c r="L42" s="13"/>
      <c r="M42" s="13"/>
      <c r="N42" s="13"/>
      <c r="O42" s="13"/>
      <c r="P42" s="13"/>
      <c r="Q42" s="13"/>
      <c r="R42" s="13"/>
      <c r="S42" s="13"/>
    </row>
    <row r="43" spans="1:19" x14ac:dyDescent="0.35">
      <c r="A43" s="13"/>
      <c r="B43" s="13"/>
      <c r="C43" s="13"/>
      <c r="D43" s="13"/>
      <c r="E43" s="13"/>
      <c r="F43" s="13"/>
      <c r="G43" s="13"/>
      <c r="H43" s="13"/>
      <c r="I43" s="13"/>
      <c r="J43" s="13"/>
      <c r="K43" s="13"/>
      <c r="L43" s="13"/>
      <c r="M43" s="13"/>
      <c r="N43" s="13"/>
      <c r="O43" s="13"/>
      <c r="P43" s="13"/>
      <c r="Q43" s="13"/>
      <c r="R43" s="13"/>
      <c r="S43" s="13"/>
    </row>
  </sheetData>
  <sheetProtection sheet="1" objects="1" scenarios="1"/>
  <mergeCells count="63">
    <mergeCell ref="Q27:S27"/>
    <mergeCell ref="Q28:S28"/>
    <mergeCell ref="Q29:S29"/>
    <mergeCell ref="B27:P27"/>
    <mergeCell ref="B28:P28"/>
    <mergeCell ref="B29:P29"/>
    <mergeCell ref="C2:R2"/>
    <mergeCell ref="K6:L7"/>
    <mergeCell ref="M6:R7"/>
    <mergeCell ref="C9:G10"/>
    <mergeCell ref="H9:H10"/>
    <mergeCell ref="I9:I10"/>
    <mergeCell ref="J9:J10"/>
    <mergeCell ref="K9:K10"/>
    <mergeCell ref="C6:F7"/>
    <mergeCell ref="G6:G7"/>
    <mergeCell ref="H6:H7"/>
    <mergeCell ref="I6:I7"/>
    <mergeCell ref="J6:J7"/>
    <mergeCell ref="C12:I14"/>
    <mergeCell ref="J12:L12"/>
    <mergeCell ref="M12:O12"/>
    <mergeCell ref="P12:R12"/>
    <mergeCell ref="J13:L13"/>
    <mergeCell ref="M13:O13"/>
    <mergeCell ref="P13:R13"/>
    <mergeCell ref="J14:L14"/>
    <mergeCell ref="M14:O14"/>
    <mergeCell ref="P14:R14"/>
    <mergeCell ref="C24:O24"/>
    <mergeCell ref="P24:R24"/>
    <mergeCell ref="C16:I16"/>
    <mergeCell ref="C18:R18"/>
    <mergeCell ref="C20:O20"/>
    <mergeCell ref="P20:R20"/>
    <mergeCell ref="C22:O22"/>
    <mergeCell ref="P22:R22"/>
    <mergeCell ref="C31:R31"/>
    <mergeCell ref="C32:F32"/>
    <mergeCell ref="H32:J32"/>
    <mergeCell ref="K32:N32"/>
    <mergeCell ref="P32:R32"/>
    <mergeCell ref="C33:F33"/>
    <mergeCell ref="H33:J33"/>
    <mergeCell ref="K33:N33"/>
    <mergeCell ref="P33:R33"/>
    <mergeCell ref="C34:F34"/>
    <mergeCell ref="H34:J34"/>
    <mergeCell ref="K34:N34"/>
    <mergeCell ref="P34:R34"/>
    <mergeCell ref="C35:F35"/>
    <mergeCell ref="H35:J35"/>
    <mergeCell ref="K35:N35"/>
    <mergeCell ref="P35:R35"/>
    <mergeCell ref="C38:R38"/>
    <mergeCell ref="C36:F36"/>
    <mergeCell ref="H36:J36"/>
    <mergeCell ref="K36:N36"/>
    <mergeCell ref="P36:R36"/>
    <mergeCell ref="C37:F37"/>
    <mergeCell ref="H37:J37"/>
    <mergeCell ref="K37:N37"/>
    <mergeCell ref="P37:R37"/>
  </mergeCells>
  <pageMargins left="0.70866141732283472" right="0.70866141732283472" top="0.98425196850393704" bottom="0.74803149606299213" header="0.31496062992125984" footer="0.31496062992125984"/>
  <pageSetup paperSize="9" scale="47" orientation="portrait" r:id="rId1"/>
  <headerFooter>
    <oddHeader>&amp;C
&amp;"-,Negrita"FORMULARIO DE INFORMACIÓN PREVIA CERTIFICACIÓN ICONTEC DE SISTEMAS DE GESTIÓN &amp;R&amp;G</oddHeader>
    <oddFooter>&amp;LES-P-CV-10-F-001
Versión 19&amp;CPágina &amp;P de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sheetPr>
  <dimension ref="A1:S46"/>
  <sheetViews>
    <sheetView showGridLines="0" view="pageBreakPreview" topLeftCell="A10" zoomScale="85" zoomScaleNormal="70" zoomScaleSheetLayoutView="85" zoomScalePageLayoutView="70" workbookViewId="0">
      <selection activeCell="U32" sqref="U32"/>
    </sheetView>
  </sheetViews>
  <sheetFormatPr baseColWidth="10" defaultColWidth="11.453125" defaultRowHeight="14.5" x14ac:dyDescent="0.35"/>
  <cols>
    <col min="1" max="2" width="1.54296875" customWidth="1"/>
    <col min="4" max="4" width="8.81640625" customWidth="1"/>
    <col min="5" max="5" width="10.453125" customWidth="1"/>
    <col min="7" max="8" width="8.1796875" customWidth="1"/>
    <col min="16" max="16" width="16.453125" customWidth="1"/>
    <col min="19" max="19" width="1.54296875" customWidth="1"/>
    <col min="20" max="20" width="14" bestFit="1" customWidth="1"/>
  </cols>
  <sheetData>
    <row r="1" spans="1:19" x14ac:dyDescent="0.35">
      <c r="A1" s="13"/>
      <c r="B1" s="13"/>
      <c r="C1" s="13"/>
      <c r="D1" s="13"/>
      <c r="E1" s="13"/>
      <c r="F1" s="13"/>
      <c r="G1" s="13"/>
      <c r="H1" s="13"/>
      <c r="I1" s="13"/>
      <c r="J1" s="13"/>
      <c r="K1" s="13"/>
      <c r="L1" s="13"/>
      <c r="M1" s="13"/>
      <c r="N1" s="13"/>
      <c r="O1" s="13"/>
      <c r="P1" s="13"/>
      <c r="Q1" s="13"/>
      <c r="R1" s="13"/>
      <c r="S1" s="13"/>
    </row>
    <row r="2" spans="1:19" s="4" customFormat="1" ht="30" customHeight="1" x14ac:dyDescent="0.35">
      <c r="A2" s="21"/>
      <c r="B2" s="21"/>
      <c r="C2" s="640"/>
      <c r="D2" s="640"/>
      <c r="E2" s="640"/>
      <c r="F2" s="640"/>
      <c r="G2" s="640"/>
      <c r="H2" s="640"/>
      <c r="I2" s="640"/>
      <c r="J2" s="640"/>
      <c r="K2" s="640"/>
      <c r="L2" s="640"/>
      <c r="M2" s="640"/>
      <c r="N2" s="640"/>
      <c r="O2" s="640"/>
      <c r="P2" s="640"/>
      <c r="Q2" s="640"/>
      <c r="R2" s="640"/>
      <c r="S2" s="21"/>
    </row>
    <row r="3" spans="1:19" s="4" customFormat="1" ht="8.15" customHeight="1" x14ac:dyDescent="0.35">
      <c r="A3" s="21"/>
      <c r="B3" s="21"/>
      <c r="C3" s="191"/>
      <c r="D3" s="191"/>
      <c r="E3" s="191"/>
      <c r="F3" s="191"/>
      <c r="G3" s="191"/>
      <c r="H3" s="191"/>
      <c r="I3" s="191"/>
      <c r="J3" s="191"/>
      <c r="K3" s="191"/>
      <c r="L3" s="191"/>
      <c r="M3" s="191"/>
      <c r="N3" s="191"/>
      <c r="O3" s="191"/>
      <c r="P3" s="191"/>
      <c r="Q3" s="191"/>
      <c r="R3" s="191"/>
      <c r="S3" s="21"/>
    </row>
    <row r="4" spans="1:19" x14ac:dyDescent="0.35">
      <c r="A4" s="13"/>
      <c r="B4" s="13"/>
      <c r="C4" s="13"/>
      <c r="D4" s="13"/>
      <c r="E4" s="13"/>
      <c r="F4" s="13"/>
      <c r="G4" s="13"/>
      <c r="H4" s="13"/>
      <c r="I4" s="13"/>
      <c r="J4" s="13"/>
      <c r="K4" s="13"/>
      <c r="L4" s="13"/>
      <c r="M4" s="13"/>
      <c r="N4" s="13"/>
      <c r="O4" s="13"/>
      <c r="P4" s="13"/>
      <c r="Q4" s="13"/>
      <c r="R4" s="13"/>
      <c r="S4" s="13"/>
    </row>
    <row r="5" spans="1:19" x14ac:dyDescent="0.35">
      <c r="A5" s="13"/>
      <c r="B5" s="13"/>
      <c r="C5" s="13"/>
      <c r="D5" s="13"/>
      <c r="E5" s="13"/>
      <c r="F5" s="13"/>
      <c r="G5" s="13"/>
      <c r="H5" s="13"/>
      <c r="I5" s="13"/>
      <c r="J5" s="13"/>
      <c r="K5" s="13"/>
      <c r="L5" s="13"/>
      <c r="M5" s="13"/>
      <c r="N5" s="13"/>
      <c r="O5" s="13"/>
      <c r="P5" s="13"/>
      <c r="Q5" s="13"/>
      <c r="R5" s="13"/>
      <c r="S5" s="13"/>
    </row>
    <row r="6" spans="1:19" ht="31.5" customHeight="1" x14ac:dyDescent="0.35">
      <c r="A6" s="13"/>
      <c r="B6" s="13"/>
      <c r="C6" s="580" t="s">
        <v>224</v>
      </c>
      <c r="D6" s="580"/>
      <c r="E6" s="580"/>
      <c r="F6" s="580"/>
      <c r="G6" s="642" t="s">
        <v>81</v>
      </c>
      <c r="H6" s="643"/>
      <c r="I6" s="642" t="s">
        <v>82</v>
      </c>
      <c r="J6" s="643"/>
      <c r="K6" s="578" t="s">
        <v>225</v>
      </c>
      <c r="L6" s="578"/>
      <c r="M6" s="579"/>
      <c r="N6" s="579"/>
      <c r="O6" s="579"/>
      <c r="P6" s="579"/>
      <c r="Q6" s="579"/>
      <c r="R6" s="579"/>
      <c r="S6" s="13"/>
    </row>
    <row r="7" spans="1:19" ht="53.25" customHeight="1" x14ac:dyDescent="0.35">
      <c r="A7" s="13"/>
      <c r="B7" s="13"/>
      <c r="C7" s="580"/>
      <c r="D7" s="580"/>
      <c r="E7" s="580"/>
      <c r="F7" s="580"/>
      <c r="G7" s="642"/>
      <c r="H7" s="643"/>
      <c r="I7" s="642"/>
      <c r="J7" s="643"/>
      <c r="K7" s="578"/>
      <c r="L7" s="578"/>
      <c r="M7" s="579"/>
      <c r="N7" s="579"/>
      <c r="O7" s="579"/>
      <c r="P7" s="579"/>
      <c r="Q7" s="579"/>
      <c r="R7" s="579"/>
      <c r="S7" s="13"/>
    </row>
    <row r="8" spans="1:19" ht="8.15" customHeight="1" x14ac:dyDescent="0.35">
      <c r="A8" s="13"/>
      <c r="B8" s="13"/>
      <c r="C8" s="193"/>
      <c r="D8" s="193"/>
      <c r="E8" s="193"/>
      <c r="F8" s="193"/>
      <c r="G8" s="14"/>
      <c r="H8" s="14"/>
      <c r="I8" s="14"/>
      <c r="J8" s="14"/>
      <c r="K8" s="15"/>
      <c r="L8" s="15"/>
      <c r="M8" s="15"/>
      <c r="N8" s="13"/>
      <c r="O8" s="13"/>
      <c r="P8" s="13"/>
      <c r="Q8" s="13"/>
      <c r="R8" s="13"/>
      <c r="S8" s="13"/>
    </row>
    <row r="9" spans="1:19" ht="81" customHeight="1" x14ac:dyDescent="0.35">
      <c r="A9" s="13"/>
      <c r="B9" s="13"/>
      <c r="C9" s="585" t="s">
        <v>226</v>
      </c>
      <c r="D9" s="585"/>
      <c r="E9" s="585"/>
      <c r="F9" s="585"/>
      <c r="G9" s="585"/>
      <c r="H9" s="642" t="s">
        <v>81</v>
      </c>
      <c r="I9" s="643"/>
      <c r="J9" s="642" t="s">
        <v>82</v>
      </c>
      <c r="K9" s="643"/>
      <c r="L9" s="16"/>
      <c r="M9" s="16"/>
      <c r="N9" s="16"/>
      <c r="O9" s="16"/>
      <c r="P9" s="13"/>
      <c r="Q9" s="13"/>
      <c r="R9" s="13"/>
      <c r="S9" s="13"/>
    </row>
    <row r="10" spans="1:19" ht="15" customHeight="1" x14ac:dyDescent="0.35">
      <c r="A10" s="13"/>
      <c r="B10" s="13"/>
      <c r="C10" s="585"/>
      <c r="D10" s="585"/>
      <c r="E10" s="585"/>
      <c r="F10" s="585"/>
      <c r="G10" s="585"/>
      <c r="H10" s="642"/>
      <c r="I10" s="643"/>
      <c r="J10" s="642"/>
      <c r="K10" s="643"/>
      <c r="L10" s="16"/>
      <c r="M10" s="16"/>
      <c r="N10" s="16"/>
      <c r="O10" s="16"/>
      <c r="P10" s="13"/>
      <c r="Q10" s="13"/>
      <c r="R10" s="13"/>
      <c r="S10" s="13"/>
    </row>
    <row r="11" spans="1:19" ht="21" x14ac:dyDescent="0.35">
      <c r="A11" s="13"/>
      <c r="B11" s="13"/>
      <c r="C11" s="193"/>
      <c r="D11" s="193"/>
      <c r="E11" s="214"/>
      <c r="F11" s="193"/>
      <c r="G11" s="193"/>
      <c r="H11" s="14"/>
      <c r="I11" s="14"/>
      <c r="J11" s="14"/>
      <c r="K11" s="14"/>
      <c r="L11" s="14"/>
      <c r="M11" s="14"/>
      <c r="N11" s="14"/>
      <c r="O11" s="14"/>
      <c r="P11" s="14"/>
      <c r="Q11" s="13"/>
      <c r="R11" s="13"/>
      <c r="S11" s="13"/>
    </row>
    <row r="12" spans="1:19" ht="15.5" x14ac:dyDescent="0.35">
      <c r="A12" s="13"/>
      <c r="B12" s="13"/>
      <c r="C12" s="585" t="s">
        <v>227</v>
      </c>
      <c r="D12" s="585"/>
      <c r="E12" s="585"/>
      <c r="F12" s="585"/>
      <c r="G12" s="585"/>
      <c r="H12" s="585"/>
      <c r="I12" s="585"/>
      <c r="J12" s="581" t="s">
        <v>228</v>
      </c>
      <c r="K12" s="582"/>
      <c r="L12" s="582"/>
      <c r="M12" s="582" t="s">
        <v>229</v>
      </c>
      <c r="N12" s="582"/>
      <c r="O12" s="582"/>
      <c r="P12" s="582" t="s">
        <v>230</v>
      </c>
      <c r="Q12" s="582"/>
      <c r="R12" s="583"/>
      <c r="S12" s="13"/>
    </row>
    <row r="13" spans="1:19" ht="18.75" customHeight="1" x14ac:dyDescent="0.35">
      <c r="A13" s="13"/>
      <c r="B13" s="13"/>
      <c r="C13" s="585"/>
      <c r="D13" s="585"/>
      <c r="E13" s="585"/>
      <c r="F13" s="585"/>
      <c r="G13" s="585"/>
      <c r="H13" s="585"/>
      <c r="I13" s="585"/>
      <c r="J13" s="569"/>
      <c r="K13" s="584"/>
      <c r="L13" s="584"/>
      <c r="M13" s="584"/>
      <c r="N13" s="584"/>
      <c r="O13" s="584"/>
      <c r="P13" s="584"/>
      <c r="Q13" s="584"/>
      <c r="R13" s="574"/>
      <c r="S13" s="13"/>
    </row>
    <row r="14" spans="1:19" ht="20.25" customHeight="1" x14ac:dyDescent="0.35">
      <c r="A14" s="13"/>
      <c r="B14" s="13"/>
      <c r="C14" s="585"/>
      <c r="D14" s="585"/>
      <c r="E14" s="585"/>
      <c r="F14" s="585"/>
      <c r="G14" s="585"/>
      <c r="H14" s="585"/>
      <c r="I14" s="585"/>
      <c r="J14" s="570"/>
      <c r="K14" s="565"/>
      <c r="L14" s="565"/>
      <c r="M14" s="565"/>
      <c r="N14" s="565"/>
      <c r="O14" s="565"/>
      <c r="P14" s="565"/>
      <c r="Q14" s="565"/>
      <c r="R14" s="566"/>
      <c r="S14" s="13"/>
    </row>
    <row r="15" spans="1:19" ht="15.5" x14ac:dyDescent="0.35">
      <c r="A15" s="13"/>
      <c r="B15" s="13"/>
      <c r="C15" s="17"/>
      <c r="D15" s="17"/>
      <c r="E15" s="17"/>
      <c r="F15" s="17"/>
      <c r="G15" s="17"/>
      <c r="H15" s="17"/>
      <c r="I15" s="17"/>
      <c r="J15" s="14"/>
      <c r="K15" s="14"/>
      <c r="L15" s="14"/>
      <c r="M15" s="14"/>
      <c r="N15" s="14"/>
      <c r="O15" s="14"/>
      <c r="P15" s="14"/>
      <c r="Q15" s="14"/>
      <c r="R15" s="14"/>
      <c r="S15" s="13"/>
    </row>
    <row r="16" spans="1:19" ht="21" x14ac:dyDescent="0.35">
      <c r="A16" s="13"/>
      <c r="B16" s="13"/>
      <c r="C16" s="636"/>
      <c r="D16" s="636"/>
      <c r="E16" s="636"/>
      <c r="F16" s="636"/>
      <c r="G16" s="636"/>
      <c r="H16" s="636"/>
      <c r="I16" s="636"/>
      <c r="J16" s="14"/>
      <c r="K16" s="14"/>
      <c r="L16" s="14"/>
      <c r="M16" s="14"/>
      <c r="N16" s="14"/>
      <c r="O16" s="14"/>
      <c r="P16" s="14"/>
      <c r="Q16" s="14"/>
      <c r="R16" s="14"/>
      <c r="S16" s="13"/>
    </row>
    <row r="17" spans="1:19" ht="4" customHeight="1" x14ac:dyDescent="0.35">
      <c r="A17" s="13"/>
      <c r="B17" s="13"/>
      <c r="C17" s="193"/>
      <c r="D17" s="193"/>
      <c r="E17" s="193"/>
      <c r="F17" s="193"/>
      <c r="G17" s="193"/>
      <c r="H17" s="193"/>
      <c r="I17" s="193"/>
      <c r="J17" s="14"/>
      <c r="K17" s="14"/>
      <c r="L17" s="14"/>
      <c r="M17" s="14"/>
      <c r="N17" s="14"/>
      <c r="O17" s="14"/>
      <c r="P17" s="14"/>
      <c r="Q17" s="14"/>
      <c r="R17" s="14"/>
      <c r="S17" s="13"/>
    </row>
    <row r="18" spans="1:19" ht="21" customHeight="1" x14ac:dyDescent="0.35">
      <c r="A18" s="13"/>
      <c r="B18" s="13"/>
      <c r="C18" s="572" t="s">
        <v>231</v>
      </c>
      <c r="D18" s="572"/>
      <c r="E18" s="572"/>
      <c r="F18" s="572"/>
      <c r="G18" s="572"/>
      <c r="H18" s="572"/>
      <c r="I18" s="572"/>
      <c r="J18" s="572"/>
      <c r="K18" s="572"/>
      <c r="L18" s="572"/>
      <c r="M18" s="572"/>
      <c r="N18" s="572"/>
      <c r="O18" s="572"/>
      <c r="P18" s="572"/>
      <c r="Q18" s="572"/>
      <c r="R18" s="572"/>
      <c r="S18" s="13"/>
    </row>
    <row r="19" spans="1:19" ht="4" customHeight="1" x14ac:dyDescent="0.35">
      <c r="A19" s="13"/>
      <c r="B19" s="13"/>
      <c r="C19" s="18"/>
      <c r="D19" s="18"/>
      <c r="E19" s="18"/>
      <c r="F19" s="18"/>
      <c r="G19" s="18"/>
      <c r="H19" s="18"/>
      <c r="I19" s="18"/>
      <c r="J19" s="18"/>
      <c r="K19" s="18"/>
      <c r="L19" s="18"/>
      <c r="M19" s="18"/>
      <c r="N19" s="18"/>
      <c r="O19" s="18"/>
      <c r="P19" s="18"/>
      <c r="Q19" s="18"/>
      <c r="R19" s="18"/>
      <c r="S19" s="13"/>
    </row>
    <row r="20" spans="1:19" ht="21" x14ac:dyDescent="0.35">
      <c r="A20" s="13"/>
      <c r="B20" s="13"/>
      <c r="C20" s="634" t="s">
        <v>232</v>
      </c>
      <c r="D20" s="634"/>
      <c r="E20" s="634"/>
      <c r="F20" s="634"/>
      <c r="G20" s="634"/>
      <c r="H20" s="634"/>
      <c r="I20" s="634"/>
      <c r="J20" s="634"/>
      <c r="K20" s="634"/>
      <c r="L20" s="634"/>
      <c r="M20" s="634"/>
      <c r="N20" s="634"/>
      <c r="O20" s="634"/>
      <c r="P20" s="635"/>
      <c r="Q20" s="635"/>
      <c r="R20" s="635"/>
      <c r="S20" s="13"/>
    </row>
    <row r="21" spans="1:19" ht="4" customHeight="1" x14ac:dyDescent="0.35">
      <c r="A21" s="13"/>
      <c r="B21" s="13"/>
      <c r="C21" s="19"/>
      <c r="D21" s="19"/>
      <c r="E21" s="19"/>
      <c r="F21" s="19"/>
      <c r="G21" s="19"/>
      <c r="H21" s="19"/>
      <c r="I21" s="19"/>
      <c r="J21" s="19"/>
      <c r="K21" s="19"/>
      <c r="L21" s="19"/>
      <c r="M21" s="19"/>
      <c r="N21" s="19"/>
      <c r="O21" s="19"/>
      <c r="P21" s="20"/>
      <c r="Q21" s="20"/>
      <c r="R21" s="20"/>
      <c r="S21" s="13"/>
    </row>
    <row r="22" spans="1:19" ht="21" x14ac:dyDescent="0.35">
      <c r="A22" s="13"/>
      <c r="B22" s="13"/>
      <c r="C22" s="634" t="s">
        <v>233</v>
      </c>
      <c r="D22" s="634"/>
      <c r="E22" s="634"/>
      <c r="F22" s="634"/>
      <c r="G22" s="634"/>
      <c r="H22" s="634"/>
      <c r="I22" s="634"/>
      <c r="J22" s="634"/>
      <c r="K22" s="634"/>
      <c r="L22" s="634"/>
      <c r="M22" s="634"/>
      <c r="N22" s="634"/>
      <c r="O22" s="634"/>
      <c r="P22" s="635"/>
      <c r="Q22" s="635"/>
      <c r="R22" s="635"/>
      <c r="S22" s="13"/>
    </row>
    <row r="23" spans="1:19" ht="4" customHeight="1" x14ac:dyDescent="0.35">
      <c r="A23" s="13"/>
      <c r="B23" s="13"/>
      <c r="C23" s="19"/>
      <c r="D23" s="19"/>
      <c r="E23" s="19"/>
      <c r="F23" s="19"/>
      <c r="G23" s="19"/>
      <c r="H23" s="19"/>
      <c r="I23" s="19"/>
      <c r="J23" s="19"/>
      <c r="K23" s="19"/>
      <c r="L23" s="19"/>
      <c r="M23" s="19"/>
      <c r="N23" s="19"/>
      <c r="O23" s="19"/>
      <c r="P23" s="20"/>
      <c r="Q23" s="20"/>
      <c r="R23" s="20"/>
      <c r="S23" s="13"/>
    </row>
    <row r="24" spans="1:19" ht="21" x14ac:dyDescent="0.35">
      <c r="A24" s="13"/>
      <c r="B24" s="13"/>
      <c r="C24" s="634" t="s">
        <v>234</v>
      </c>
      <c r="D24" s="634"/>
      <c r="E24" s="634"/>
      <c r="F24" s="634"/>
      <c r="G24" s="634"/>
      <c r="H24" s="634"/>
      <c r="I24" s="634"/>
      <c r="J24" s="634"/>
      <c r="K24" s="634"/>
      <c r="L24" s="634"/>
      <c r="M24" s="634"/>
      <c r="N24" s="634"/>
      <c r="O24" s="634"/>
      <c r="P24" s="635"/>
      <c r="Q24" s="635"/>
      <c r="R24" s="635"/>
      <c r="S24" s="13"/>
    </row>
    <row r="25" spans="1:19" ht="8.15" customHeight="1" x14ac:dyDescent="0.35">
      <c r="A25" s="13"/>
      <c r="B25" s="13"/>
      <c r="C25" s="13"/>
      <c r="D25" s="13"/>
      <c r="E25" s="13"/>
      <c r="F25" s="13"/>
      <c r="G25" s="13"/>
      <c r="H25" s="13"/>
      <c r="I25" s="13"/>
      <c r="J25" s="13"/>
      <c r="K25" s="13"/>
      <c r="L25" s="13"/>
      <c r="M25" s="13"/>
      <c r="N25" s="13"/>
      <c r="O25" s="13"/>
      <c r="P25" s="13"/>
      <c r="Q25" s="13"/>
      <c r="R25" s="13"/>
      <c r="S25" s="13"/>
    </row>
    <row r="26" spans="1:19" x14ac:dyDescent="0.35">
      <c r="A26" s="13"/>
      <c r="B26" s="13"/>
      <c r="C26" s="13"/>
      <c r="D26" s="13"/>
      <c r="E26" s="13"/>
      <c r="F26" s="13"/>
      <c r="G26" s="13"/>
      <c r="H26" s="13"/>
      <c r="I26" s="13"/>
      <c r="J26" s="13"/>
      <c r="K26" s="13"/>
      <c r="L26" s="13"/>
      <c r="M26" s="13"/>
      <c r="N26" s="13"/>
      <c r="O26" s="13"/>
      <c r="P26" s="13"/>
      <c r="Q26" s="13"/>
      <c r="R26" s="13"/>
      <c r="S26" s="13"/>
    </row>
    <row r="27" spans="1:19" ht="30.75" customHeight="1" x14ac:dyDescent="0.35">
      <c r="A27" s="13"/>
      <c r="B27" s="13"/>
      <c r="C27" s="13"/>
      <c r="D27" s="13"/>
      <c r="E27" s="13"/>
      <c r="F27" s="13"/>
      <c r="G27" s="13"/>
      <c r="H27" s="13"/>
      <c r="I27" s="13"/>
      <c r="J27" s="13"/>
      <c r="K27" s="13"/>
      <c r="L27" s="13"/>
      <c r="M27" s="13"/>
      <c r="N27" s="13"/>
      <c r="O27" s="13"/>
      <c r="P27" s="13"/>
      <c r="Q27" s="13"/>
      <c r="R27" s="13"/>
      <c r="S27" s="13"/>
    </row>
    <row r="28" spans="1:19" ht="57" customHeight="1" x14ac:dyDescent="0.35">
      <c r="A28" s="13"/>
      <c r="B28" s="13"/>
      <c r="C28" s="645" t="s">
        <v>302</v>
      </c>
      <c r="D28" s="645"/>
      <c r="E28" s="645"/>
      <c r="F28" s="645"/>
      <c r="G28" s="645"/>
      <c r="H28" s="645"/>
      <c r="I28" s="645"/>
      <c r="J28" s="645"/>
      <c r="K28" s="645"/>
      <c r="L28" s="645"/>
      <c r="M28" s="645"/>
      <c r="N28" s="645"/>
      <c r="O28" s="645"/>
      <c r="P28" s="645"/>
      <c r="Q28" s="644"/>
      <c r="R28" s="644"/>
      <c r="S28" s="644"/>
    </row>
    <row r="29" spans="1:19" ht="57" customHeight="1" x14ac:dyDescent="0.35">
      <c r="A29" s="13"/>
      <c r="B29" s="13"/>
      <c r="C29" s="646" t="s">
        <v>303</v>
      </c>
      <c r="D29" s="646"/>
      <c r="E29" s="646"/>
      <c r="F29" s="646"/>
      <c r="G29" s="646"/>
      <c r="H29" s="646"/>
      <c r="I29" s="646"/>
      <c r="J29" s="646"/>
      <c r="K29" s="646"/>
      <c r="L29" s="646"/>
      <c r="M29" s="646"/>
      <c r="N29" s="646"/>
      <c r="O29" s="646"/>
      <c r="P29" s="646"/>
      <c r="Q29" s="644"/>
      <c r="R29" s="644"/>
      <c r="S29" s="644"/>
    </row>
    <row r="30" spans="1:19" ht="57" customHeight="1" x14ac:dyDescent="0.35">
      <c r="A30" s="13"/>
      <c r="B30" s="13"/>
      <c r="C30" s="646" t="s">
        <v>304</v>
      </c>
      <c r="D30" s="646"/>
      <c r="E30" s="646"/>
      <c r="F30" s="646"/>
      <c r="G30" s="646"/>
      <c r="H30" s="646"/>
      <c r="I30" s="646"/>
      <c r="J30" s="646"/>
      <c r="K30" s="646"/>
      <c r="L30" s="646"/>
      <c r="M30" s="646"/>
      <c r="N30" s="646"/>
      <c r="O30" s="646"/>
      <c r="P30" s="646"/>
      <c r="Q30" s="644"/>
      <c r="R30" s="644"/>
      <c r="S30" s="644"/>
    </row>
    <row r="31" spans="1:19" x14ac:dyDescent="0.35">
      <c r="A31" s="13"/>
      <c r="B31" s="13"/>
      <c r="C31" s="13"/>
      <c r="D31" s="13"/>
      <c r="E31" s="13"/>
      <c r="F31" s="13"/>
      <c r="G31" s="13"/>
      <c r="H31" s="13"/>
      <c r="I31" s="13"/>
      <c r="J31" s="13"/>
      <c r="K31" s="13"/>
      <c r="L31" s="13"/>
      <c r="M31" s="13"/>
      <c r="N31" s="13"/>
      <c r="O31" s="13"/>
      <c r="P31" s="13"/>
      <c r="Q31" s="13"/>
      <c r="R31" s="13"/>
      <c r="S31" s="13"/>
    </row>
    <row r="32" spans="1:19" ht="96" customHeight="1" x14ac:dyDescent="0.35">
      <c r="A32" s="13"/>
      <c r="B32" s="629" t="s">
        <v>307</v>
      </c>
      <c r="C32" s="629"/>
      <c r="D32" s="629"/>
      <c r="E32" s="629"/>
      <c r="F32" s="629"/>
      <c r="G32" s="629"/>
      <c r="H32" s="629"/>
      <c r="I32" s="629"/>
      <c r="J32" s="629"/>
      <c r="K32" s="629"/>
      <c r="L32" s="629"/>
      <c r="M32" s="629"/>
      <c r="N32" s="629"/>
      <c r="O32" s="629"/>
      <c r="P32" s="629"/>
      <c r="Q32" s="629"/>
      <c r="R32" s="629"/>
      <c r="S32" s="629"/>
    </row>
    <row r="33" spans="1:19" ht="48.75" customHeight="1" x14ac:dyDescent="0.35">
      <c r="A33" s="13"/>
      <c r="B33" s="630" t="s">
        <v>252</v>
      </c>
      <c r="C33" s="631"/>
      <c r="D33" s="631"/>
      <c r="E33" s="631"/>
      <c r="F33" s="11" t="s">
        <v>124</v>
      </c>
      <c r="G33" s="631" t="s">
        <v>125</v>
      </c>
      <c r="H33" s="631"/>
      <c r="I33" s="631"/>
      <c r="J33" s="631" t="s">
        <v>252</v>
      </c>
      <c r="K33" s="631"/>
      <c r="L33" s="631"/>
      <c r="M33" s="631"/>
      <c r="N33" s="11" t="s">
        <v>124</v>
      </c>
      <c r="O33" s="647" t="s">
        <v>125</v>
      </c>
      <c r="P33" s="648"/>
      <c r="Q33" s="648"/>
      <c r="R33" s="648"/>
      <c r="S33" s="13"/>
    </row>
    <row r="34" spans="1:19" ht="22.5" customHeight="1" x14ac:dyDescent="0.35">
      <c r="A34" s="13"/>
      <c r="B34" s="618"/>
      <c r="C34" s="619"/>
      <c r="D34" s="619"/>
      <c r="E34" s="619"/>
      <c r="F34" s="195"/>
      <c r="G34" s="620"/>
      <c r="H34" s="620"/>
      <c r="I34" s="620"/>
      <c r="J34" s="621"/>
      <c r="K34" s="621"/>
      <c r="L34" s="621"/>
      <c r="M34" s="621"/>
      <c r="N34" s="195"/>
      <c r="O34" s="621"/>
      <c r="P34" s="621"/>
      <c r="Q34" s="621"/>
      <c r="R34" s="621"/>
      <c r="S34" s="13"/>
    </row>
    <row r="35" spans="1:19" ht="22.5" customHeight="1" x14ac:dyDescent="0.35">
      <c r="A35" s="13"/>
      <c r="B35" s="618"/>
      <c r="C35" s="619"/>
      <c r="D35" s="619"/>
      <c r="E35" s="619"/>
      <c r="F35" s="195"/>
      <c r="G35" s="620"/>
      <c r="H35" s="620"/>
      <c r="I35" s="620"/>
      <c r="J35" s="621"/>
      <c r="K35" s="621"/>
      <c r="L35" s="621"/>
      <c r="M35" s="621"/>
      <c r="N35" s="195"/>
      <c r="O35" s="621"/>
      <c r="P35" s="621"/>
      <c r="Q35" s="621"/>
      <c r="R35" s="621"/>
      <c r="S35" s="13"/>
    </row>
    <row r="36" spans="1:19" ht="22.5" customHeight="1" x14ac:dyDescent="0.35">
      <c r="A36" s="13"/>
      <c r="B36" s="618"/>
      <c r="C36" s="619"/>
      <c r="D36" s="619"/>
      <c r="E36" s="619"/>
      <c r="F36" s="195"/>
      <c r="G36" s="620"/>
      <c r="H36" s="620"/>
      <c r="I36" s="620"/>
      <c r="J36" s="621"/>
      <c r="K36" s="621"/>
      <c r="L36" s="621"/>
      <c r="M36" s="621"/>
      <c r="N36" s="195"/>
      <c r="O36" s="621"/>
      <c r="P36" s="621"/>
      <c r="Q36" s="621"/>
      <c r="R36" s="621"/>
      <c r="S36" s="13"/>
    </row>
    <row r="37" spans="1:19" ht="22.5" customHeight="1" x14ac:dyDescent="0.35">
      <c r="A37" s="13"/>
      <c r="B37" s="618"/>
      <c r="C37" s="619"/>
      <c r="D37" s="619"/>
      <c r="E37" s="619"/>
      <c r="F37" s="195"/>
      <c r="G37" s="620"/>
      <c r="H37" s="620"/>
      <c r="I37" s="620"/>
      <c r="J37" s="621"/>
      <c r="K37" s="621"/>
      <c r="L37" s="621"/>
      <c r="M37" s="621"/>
      <c r="N37" s="195"/>
      <c r="O37" s="621"/>
      <c r="P37" s="621"/>
      <c r="Q37" s="621"/>
      <c r="R37" s="621"/>
      <c r="S37" s="13"/>
    </row>
    <row r="38" spans="1:19" ht="22.5" customHeight="1" x14ac:dyDescent="0.35">
      <c r="A38" s="13"/>
      <c r="B38" s="625"/>
      <c r="C38" s="626"/>
      <c r="D38" s="626"/>
      <c r="E38" s="626"/>
      <c r="F38" s="197"/>
      <c r="G38" s="627"/>
      <c r="H38" s="627"/>
      <c r="I38" s="627"/>
      <c r="J38" s="628"/>
      <c r="K38" s="628"/>
      <c r="L38" s="628"/>
      <c r="M38" s="628"/>
      <c r="N38" s="197"/>
      <c r="O38" s="628"/>
      <c r="P38" s="628"/>
      <c r="Q38" s="628"/>
      <c r="R38" s="628"/>
      <c r="S38" s="13"/>
    </row>
    <row r="39" spans="1:19" ht="15.5" x14ac:dyDescent="0.35">
      <c r="A39" s="13"/>
      <c r="B39" s="624" t="s">
        <v>127</v>
      </c>
      <c r="C39" s="624"/>
      <c r="D39" s="624"/>
      <c r="E39" s="624"/>
      <c r="F39" s="624"/>
      <c r="G39" s="624"/>
      <c r="H39" s="624"/>
      <c r="I39" s="624"/>
      <c r="J39" s="624"/>
      <c r="K39" s="624"/>
      <c r="L39" s="624"/>
      <c r="M39" s="624"/>
      <c r="N39" s="624"/>
      <c r="O39" s="624"/>
      <c r="P39" s="624"/>
      <c r="Q39" s="624"/>
      <c r="R39" s="13"/>
      <c r="S39" s="13"/>
    </row>
    <row r="40" spans="1:19" x14ac:dyDescent="0.35">
      <c r="A40" s="13"/>
      <c r="B40" s="13"/>
      <c r="C40" s="13"/>
      <c r="D40" s="13"/>
      <c r="E40" s="13"/>
      <c r="F40" s="13"/>
      <c r="G40" s="13"/>
      <c r="H40" s="13"/>
      <c r="I40" s="13"/>
      <c r="J40" s="13"/>
      <c r="K40" s="13"/>
      <c r="L40" s="13"/>
      <c r="M40" s="13"/>
      <c r="N40" s="13"/>
      <c r="O40" s="13"/>
      <c r="P40" s="13"/>
      <c r="Q40" s="13"/>
      <c r="R40" s="13"/>
      <c r="S40" s="13"/>
    </row>
    <row r="41" spans="1:19" x14ac:dyDescent="0.35">
      <c r="A41" s="13"/>
      <c r="B41" s="13"/>
      <c r="C41" s="13"/>
      <c r="D41" s="13"/>
      <c r="E41" s="13"/>
      <c r="F41" s="13"/>
      <c r="G41" s="13"/>
      <c r="H41" s="13"/>
      <c r="I41" s="13"/>
      <c r="J41" s="13"/>
      <c r="K41" s="13"/>
      <c r="L41" s="13"/>
      <c r="M41" s="13"/>
      <c r="N41" s="13"/>
      <c r="O41" s="13"/>
      <c r="P41" s="13"/>
      <c r="Q41" s="13"/>
      <c r="R41" s="13"/>
      <c r="S41" s="13"/>
    </row>
    <row r="42" spans="1:19" x14ac:dyDescent="0.35">
      <c r="A42" s="13"/>
      <c r="B42" s="13"/>
      <c r="C42" s="13"/>
      <c r="D42" s="13"/>
      <c r="E42" s="13"/>
      <c r="F42" s="13"/>
      <c r="G42" s="13"/>
      <c r="H42" s="13"/>
      <c r="I42" s="13"/>
      <c r="J42" s="13"/>
      <c r="K42" s="13"/>
      <c r="L42" s="13"/>
      <c r="M42" s="13"/>
      <c r="N42" s="13"/>
      <c r="O42" s="13"/>
      <c r="P42" s="13"/>
      <c r="Q42" s="13"/>
      <c r="R42" s="13"/>
      <c r="S42" s="13"/>
    </row>
    <row r="43" spans="1:19" x14ac:dyDescent="0.35">
      <c r="A43" s="13"/>
      <c r="B43" s="13"/>
      <c r="C43" s="13"/>
      <c r="D43" s="13"/>
      <c r="E43" s="13"/>
      <c r="F43" s="13"/>
      <c r="G43" s="13"/>
      <c r="H43" s="13"/>
      <c r="I43" s="13"/>
      <c r="J43" s="13"/>
      <c r="K43" s="13"/>
      <c r="L43" s="13"/>
      <c r="M43" s="13"/>
      <c r="N43" s="13"/>
      <c r="O43" s="13"/>
      <c r="P43" s="13"/>
      <c r="Q43" s="13"/>
      <c r="R43" s="13"/>
      <c r="S43" s="13"/>
    </row>
    <row r="44" spans="1:19" x14ac:dyDescent="0.35">
      <c r="A44" s="13"/>
      <c r="B44" s="13"/>
      <c r="C44" s="13"/>
      <c r="D44" s="13"/>
      <c r="E44" s="13"/>
      <c r="F44" s="13"/>
      <c r="G44" s="13"/>
      <c r="H44" s="13"/>
      <c r="I44" s="13"/>
      <c r="J44" s="13"/>
      <c r="K44" s="13"/>
      <c r="L44" s="13"/>
      <c r="M44" s="13"/>
      <c r="N44" s="13"/>
      <c r="O44" s="13"/>
      <c r="P44" s="13"/>
      <c r="Q44" s="13"/>
      <c r="R44" s="13"/>
      <c r="S44" s="13"/>
    </row>
    <row r="45" spans="1:19" x14ac:dyDescent="0.35">
      <c r="A45" s="13"/>
      <c r="B45" s="13"/>
      <c r="C45" s="13"/>
      <c r="D45" s="13"/>
      <c r="E45" s="13"/>
      <c r="F45" s="13"/>
      <c r="G45" s="13"/>
      <c r="H45" s="13"/>
      <c r="I45" s="13"/>
      <c r="J45" s="13"/>
      <c r="K45" s="13"/>
      <c r="L45" s="13"/>
      <c r="M45" s="13"/>
      <c r="N45" s="13"/>
      <c r="O45" s="13"/>
      <c r="P45" s="13"/>
      <c r="Q45" s="13"/>
      <c r="R45" s="13"/>
      <c r="S45" s="13"/>
    </row>
    <row r="46" spans="1:19" x14ac:dyDescent="0.35">
      <c r="A46" s="13"/>
      <c r="B46" s="13"/>
      <c r="C46" s="13"/>
      <c r="D46" s="13"/>
      <c r="E46" s="13"/>
      <c r="F46" s="13"/>
      <c r="G46" s="13"/>
      <c r="H46" s="13"/>
      <c r="I46" s="13"/>
      <c r="J46" s="13"/>
      <c r="K46" s="13"/>
      <c r="L46" s="13"/>
      <c r="M46" s="13"/>
      <c r="N46" s="13"/>
      <c r="O46" s="13"/>
      <c r="P46" s="13"/>
      <c r="Q46" s="13"/>
      <c r="R46" s="13"/>
      <c r="S46" s="13"/>
    </row>
  </sheetData>
  <sheetProtection sheet="1" objects="1" scenarios="1"/>
  <mergeCells count="63">
    <mergeCell ref="C28:P28"/>
    <mergeCell ref="Q28:S28"/>
    <mergeCell ref="C29:P29"/>
    <mergeCell ref="Q29:S29"/>
    <mergeCell ref="C30:P30"/>
    <mergeCell ref="Q30:S30"/>
    <mergeCell ref="C2:R2"/>
    <mergeCell ref="C6:F7"/>
    <mergeCell ref="G6:G7"/>
    <mergeCell ref="H6:H7"/>
    <mergeCell ref="I6:I7"/>
    <mergeCell ref="J6:J7"/>
    <mergeCell ref="K6:L7"/>
    <mergeCell ref="M6:R7"/>
    <mergeCell ref="J14:L14"/>
    <mergeCell ref="M14:O14"/>
    <mergeCell ref="P14:R14"/>
    <mergeCell ref="C9:G10"/>
    <mergeCell ref="H9:H10"/>
    <mergeCell ref="I9:I10"/>
    <mergeCell ref="J9:J10"/>
    <mergeCell ref="K9:K10"/>
    <mergeCell ref="C12:I14"/>
    <mergeCell ref="J12:L12"/>
    <mergeCell ref="M12:O12"/>
    <mergeCell ref="P12:R12"/>
    <mergeCell ref="J13:L13"/>
    <mergeCell ref="M13:O13"/>
    <mergeCell ref="P13:R13"/>
    <mergeCell ref="C24:O24"/>
    <mergeCell ref="P24:R24"/>
    <mergeCell ref="C16:I16"/>
    <mergeCell ref="C18:R18"/>
    <mergeCell ref="C20:O20"/>
    <mergeCell ref="P20:R20"/>
    <mergeCell ref="C22:O22"/>
    <mergeCell ref="P22:R22"/>
    <mergeCell ref="B39:Q39"/>
    <mergeCell ref="B37:E37"/>
    <mergeCell ref="G37:I37"/>
    <mergeCell ref="J37:M37"/>
    <mergeCell ref="B34:E34"/>
    <mergeCell ref="G34:I34"/>
    <mergeCell ref="J34:M34"/>
    <mergeCell ref="B35:E35"/>
    <mergeCell ref="G35:I35"/>
    <mergeCell ref="J35:M35"/>
    <mergeCell ref="B32:S32"/>
    <mergeCell ref="O33:R33"/>
    <mergeCell ref="B38:E38"/>
    <mergeCell ref="G38:I38"/>
    <mergeCell ref="J38:M38"/>
    <mergeCell ref="B36:E36"/>
    <mergeCell ref="G36:I36"/>
    <mergeCell ref="J36:M36"/>
    <mergeCell ref="B33:E33"/>
    <mergeCell ref="G33:I33"/>
    <mergeCell ref="J33:M33"/>
    <mergeCell ref="O34:R34"/>
    <mergeCell ref="O35:R35"/>
    <mergeCell ref="O36:R36"/>
    <mergeCell ref="O37:R37"/>
    <mergeCell ref="O38:R38"/>
  </mergeCells>
  <pageMargins left="0.70866141732283472" right="0.70866141732283472" top="0.98425196850393704" bottom="0.74803149606299213" header="0.31496062992125984" footer="0.31496062992125984"/>
  <pageSetup paperSize="9" scale="44" orientation="portrait" r:id="rId1"/>
  <headerFooter>
    <oddHeader>&amp;C&amp;"-,Negrita"
FORMULARIO DE INFORMACIÓN PREVIA CERTIFICACIÓN ICONTEC DE SISTEMAS DE GESTIÓN &amp;R&amp;G</oddHeader>
    <oddFooter>&amp;LES-P-CV-10-F-001
Versión 19&amp;CPágina &amp;P de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65C6-3E5C-4A60-9889-3099E779468D}">
  <sheetPr>
    <pageSetUpPr fitToPage="1"/>
  </sheetPr>
  <dimension ref="A1:U17"/>
  <sheetViews>
    <sheetView view="pageBreakPreview" zoomScale="70" zoomScaleNormal="62" zoomScaleSheetLayoutView="70" zoomScalePageLayoutView="55" workbookViewId="0">
      <selection activeCell="E10" sqref="E10:T10"/>
    </sheetView>
  </sheetViews>
  <sheetFormatPr baseColWidth="10" defaultColWidth="11.453125" defaultRowHeight="19.5" x14ac:dyDescent="0.75"/>
  <cols>
    <col min="1" max="2" width="1.54296875" style="76" customWidth="1"/>
    <col min="3" max="5" width="11.453125" style="76"/>
    <col min="6" max="6" width="19.54296875" style="76" customWidth="1"/>
    <col min="7" max="12" width="11.453125" style="76"/>
    <col min="13" max="13" width="14.54296875" style="76" customWidth="1"/>
    <col min="14" max="18" width="11.453125" style="76"/>
    <col min="19" max="19" width="1.54296875" style="76" customWidth="1"/>
    <col min="20" max="16384" width="11.453125" style="76"/>
  </cols>
  <sheetData>
    <row r="1" spans="1:21" x14ac:dyDescent="0.75">
      <c r="A1" s="77"/>
      <c r="B1" s="77"/>
      <c r="C1" s="77"/>
      <c r="D1" s="77"/>
      <c r="E1" s="77"/>
      <c r="F1" s="77"/>
      <c r="G1" s="77"/>
      <c r="H1" s="77"/>
      <c r="I1" s="77"/>
      <c r="J1" s="77"/>
      <c r="K1" s="77"/>
      <c r="L1" s="77"/>
      <c r="M1" s="77"/>
      <c r="N1" s="77"/>
      <c r="O1" s="77"/>
      <c r="P1" s="77"/>
      <c r="Q1" s="77"/>
      <c r="R1" s="77"/>
      <c r="S1" s="77"/>
    </row>
    <row r="2" spans="1:21" ht="30" customHeight="1" x14ac:dyDescent="0.75">
      <c r="C2" s="658"/>
      <c r="D2" s="658"/>
      <c r="E2" s="658"/>
      <c r="F2" s="658"/>
      <c r="G2" s="658"/>
      <c r="H2" s="658"/>
      <c r="I2" s="658"/>
      <c r="J2" s="658"/>
      <c r="K2" s="658"/>
      <c r="L2" s="658"/>
      <c r="M2" s="658"/>
      <c r="N2" s="658"/>
      <c r="O2" s="658"/>
      <c r="P2" s="658"/>
      <c r="Q2" s="658"/>
      <c r="R2" s="658"/>
    </row>
    <row r="3" spans="1:21" ht="44.25" customHeight="1" x14ac:dyDescent="0.75">
      <c r="C3" s="659"/>
      <c r="D3" s="659"/>
      <c r="E3" s="659"/>
      <c r="F3" s="659"/>
      <c r="G3" s="659"/>
      <c r="H3" s="659"/>
      <c r="I3" s="659"/>
      <c r="J3" s="659"/>
      <c r="K3" s="659"/>
      <c r="L3" s="659"/>
      <c r="M3" s="659"/>
      <c r="N3" s="659"/>
      <c r="O3" s="659"/>
      <c r="P3" s="659"/>
      <c r="Q3" s="659"/>
      <c r="R3" s="200"/>
      <c r="S3" s="200"/>
      <c r="T3" s="200"/>
    </row>
    <row r="4" spans="1:21" ht="82.5" customHeight="1" x14ac:dyDescent="0.75">
      <c r="A4" s="77"/>
      <c r="B4" s="77"/>
      <c r="C4" s="652" t="s">
        <v>308</v>
      </c>
      <c r="D4" s="652"/>
      <c r="E4" s="652"/>
      <c r="F4" s="652"/>
      <c r="G4" s="652"/>
      <c r="H4" s="657" t="s">
        <v>309</v>
      </c>
      <c r="I4" s="657"/>
      <c r="J4" s="657"/>
      <c r="K4" s="664" t="s">
        <v>310</v>
      </c>
      <c r="L4" s="657"/>
      <c r="M4" s="657"/>
      <c r="N4" s="657" t="s">
        <v>311</v>
      </c>
      <c r="O4" s="657"/>
      <c r="P4" s="657"/>
      <c r="Q4" s="419"/>
      <c r="R4" s="419"/>
      <c r="S4" s="419"/>
      <c r="T4" s="160"/>
    </row>
    <row r="5" spans="1:21" ht="57.75" customHeight="1" x14ac:dyDescent="0.75">
      <c r="A5" s="77"/>
      <c r="B5" s="77"/>
      <c r="C5" s="652"/>
      <c r="D5" s="652"/>
      <c r="E5" s="652"/>
      <c r="F5" s="652"/>
      <c r="G5" s="652"/>
      <c r="H5" s="663"/>
      <c r="I5" s="663"/>
      <c r="J5" s="663"/>
      <c r="K5" s="663"/>
      <c r="L5" s="663"/>
      <c r="M5" s="663"/>
      <c r="N5" s="663"/>
      <c r="O5" s="663"/>
      <c r="P5" s="663"/>
      <c r="Q5" s="419"/>
      <c r="R5" s="419"/>
      <c r="S5" s="419"/>
      <c r="T5" s="161"/>
    </row>
    <row r="6" spans="1:21" x14ac:dyDescent="0.75">
      <c r="A6" s="77"/>
      <c r="B6" s="77"/>
      <c r="C6" s="659"/>
      <c r="D6" s="659"/>
      <c r="E6" s="659"/>
      <c r="F6" s="659"/>
      <c r="G6" s="659"/>
      <c r="H6" s="659"/>
      <c r="I6" s="659"/>
      <c r="J6" s="659"/>
      <c r="K6" s="659"/>
      <c r="L6" s="659"/>
      <c r="M6" s="659"/>
      <c r="N6" s="659"/>
      <c r="O6" s="659"/>
      <c r="P6" s="659"/>
      <c r="Q6" s="659"/>
      <c r="R6" s="659"/>
      <c r="S6" s="659"/>
      <c r="T6" s="659"/>
    </row>
    <row r="7" spans="1:21" x14ac:dyDescent="0.75">
      <c r="A7" s="77"/>
      <c r="B7" s="77"/>
      <c r="C7" s="661"/>
      <c r="D7" s="661"/>
      <c r="E7" s="661"/>
      <c r="F7" s="661"/>
      <c r="G7" s="661"/>
      <c r="H7" s="661"/>
      <c r="I7" s="661"/>
      <c r="J7" s="661"/>
      <c r="K7" s="661"/>
      <c r="L7" s="661"/>
      <c r="M7" s="661"/>
      <c r="N7" s="661"/>
      <c r="O7" s="661"/>
      <c r="P7" s="661"/>
      <c r="Q7" s="661"/>
      <c r="R7" s="661"/>
      <c r="S7" s="661"/>
    </row>
    <row r="8" spans="1:21" ht="59.25" customHeight="1" x14ac:dyDescent="0.75">
      <c r="A8" s="77"/>
      <c r="B8" s="77"/>
      <c r="C8" s="662" t="s">
        <v>312</v>
      </c>
      <c r="D8" s="662"/>
      <c r="E8" s="662"/>
      <c r="F8" s="662"/>
      <c r="G8" s="662"/>
      <c r="H8" s="662"/>
      <c r="I8" s="662"/>
      <c r="J8" s="662"/>
      <c r="K8" s="662"/>
      <c r="L8" s="662"/>
      <c r="M8" s="662"/>
      <c r="N8" s="662"/>
      <c r="O8" s="662"/>
      <c r="P8" s="662"/>
      <c r="Q8" s="662"/>
      <c r="R8" s="163"/>
      <c r="S8" s="163"/>
      <c r="T8" s="163"/>
      <c r="U8" s="163"/>
    </row>
    <row r="9" spans="1:21" x14ac:dyDescent="0.75">
      <c r="A9" s="77"/>
      <c r="B9" s="77"/>
      <c r="C9" s="654"/>
      <c r="D9" s="654"/>
      <c r="E9" s="654"/>
      <c r="F9" s="654"/>
      <c r="G9" s="654"/>
      <c r="H9" s="654"/>
      <c r="I9" s="654"/>
      <c r="J9" s="654"/>
      <c r="K9" s="654"/>
      <c r="L9" s="654"/>
      <c r="M9" s="654"/>
      <c r="N9" s="654"/>
      <c r="O9" s="654"/>
      <c r="P9" s="654"/>
      <c r="Q9" s="654"/>
      <c r="R9" s="77"/>
      <c r="S9" s="77"/>
    </row>
    <row r="10" spans="1:21" x14ac:dyDescent="0.75">
      <c r="C10" s="660"/>
      <c r="D10" s="660"/>
      <c r="E10" s="660"/>
      <c r="F10" s="660"/>
      <c r="G10" s="660"/>
      <c r="H10" s="660"/>
      <c r="I10" s="660"/>
      <c r="J10" s="660"/>
      <c r="K10" s="660"/>
      <c r="L10" s="660"/>
      <c r="M10" s="660"/>
      <c r="N10" s="660"/>
      <c r="O10" s="660"/>
      <c r="P10" s="660"/>
      <c r="Q10" s="660"/>
    </row>
    <row r="11" spans="1:21" ht="39.75" customHeight="1" x14ac:dyDescent="0.75">
      <c r="B11" s="164"/>
      <c r="C11" s="649" t="s">
        <v>313</v>
      </c>
      <c r="D11" s="649"/>
      <c r="E11" s="649"/>
      <c r="F11" s="201" t="s">
        <v>314</v>
      </c>
      <c r="G11" s="162"/>
      <c r="H11" s="655" t="s">
        <v>313</v>
      </c>
      <c r="I11" s="655"/>
      <c r="J11" s="655"/>
      <c r="K11" s="655" t="s">
        <v>314</v>
      </c>
      <c r="L11" s="655"/>
      <c r="M11" s="653"/>
      <c r="N11" s="649" t="s">
        <v>313</v>
      </c>
      <c r="O11" s="649"/>
      <c r="P11" s="649" t="s">
        <v>314</v>
      </c>
      <c r="Q11" s="649"/>
    </row>
    <row r="12" spans="1:21" ht="48" customHeight="1" x14ac:dyDescent="0.75">
      <c r="B12" s="164"/>
      <c r="C12" s="657" t="s">
        <v>315</v>
      </c>
      <c r="D12" s="657"/>
      <c r="E12" s="657"/>
      <c r="F12" s="220"/>
      <c r="G12" s="162"/>
      <c r="H12" s="657" t="s">
        <v>316</v>
      </c>
      <c r="I12" s="657"/>
      <c r="J12" s="657"/>
      <c r="K12" s="656"/>
      <c r="L12" s="656"/>
      <c r="M12" s="653"/>
      <c r="N12" s="649" t="s">
        <v>317</v>
      </c>
      <c r="O12" s="649"/>
      <c r="P12" s="650"/>
      <c r="Q12" s="650"/>
    </row>
    <row r="13" spans="1:21" ht="39.75" customHeight="1" x14ac:dyDescent="0.75">
      <c r="B13" s="164"/>
      <c r="C13" s="649" t="s">
        <v>318</v>
      </c>
      <c r="D13" s="649"/>
      <c r="E13" s="649"/>
      <c r="F13" s="220"/>
      <c r="G13" s="162"/>
      <c r="H13" s="655" t="s">
        <v>319</v>
      </c>
      <c r="I13" s="655"/>
      <c r="J13" s="655"/>
      <c r="K13" s="656"/>
      <c r="L13" s="656"/>
      <c r="M13" s="651"/>
      <c r="N13" s="651"/>
      <c r="O13" s="651"/>
      <c r="P13" s="651"/>
      <c r="Q13" s="651"/>
    </row>
    <row r="14" spans="1:21" ht="56.25" customHeight="1" x14ac:dyDescent="0.75">
      <c r="B14" s="164"/>
      <c r="C14" s="649" t="s">
        <v>320</v>
      </c>
      <c r="D14" s="649"/>
      <c r="E14" s="649"/>
      <c r="F14" s="220"/>
      <c r="G14" s="162"/>
      <c r="H14" s="655" t="s">
        <v>321</v>
      </c>
      <c r="I14" s="655"/>
      <c r="J14" s="655"/>
      <c r="K14" s="656"/>
      <c r="L14" s="656"/>
      <c r="M14" s="651"/>
      <c r="N14" s="651"/>
      <c r="O14" s="651"/>
      <c r="P14" s="651"/>
      <c r="Q14" s="651"/>
    </row>
    <row r="15" spans="1:21" x14ac:dyDescent="0.75">
      <c r="C15" s="652"/>
      <c r="D15" s="652"/>
      <c r="E15" s="652"/>
      <c r="F15" s="652"/>
      <c r="G15" s="652"/>
      <c r="H15" s="652"/>
      <c r="I15" s="652"/>
      <c r="J15" s="652"/>
      <c r="K15" s="652"/>
      <c r="L15" s="652"/>
      <c r="M15" s="651"/>
      <c r="N15" s="651"/>
      <c r="O15" s="651"/>
      <c r="P15" s="651"/>
      <c r="Q15" s="651"/>
    </row>
    <row r="16" spans="1:21" x14ac:dyDescent="0.75">
      <c r="C16" s="652"/>
      <c r="D16" s="652"/>
      <c r="E16" s="652"/>
      <c r="F16" s="652"/>
      <c r="G16" s="652"/>
      <c r="H16" s="652"/>
      <c r="I16" s="652"/>
      <c r="J16" s="652"/>
      <c r="K16" s="652"/>
      <c r="L16" s="652"/>
      <c r="M16" s="651"/>
      <c r="N16" s="651"/>
      <c r="O16" s="651"/>
      <c r="P16" s="651"/>
      <c r="Q16" s="651"/>
    </row>
    <row r="17" spans="3:17" x14ac:dyDescent="0.75">
      <c r="C17" s="609"/>
      <c r="D17" s="609"/>
      <c r="E17" s="609"/>
      <c r="F17" s="609"/>
      <c r="G17" s="609"/>
      <c r="H17" s="609"/>
      <c r="I17" s="609"/>
      <c r="J17" s="609"/>
      <c r="K17" s="609"/>
      <c r="L17" s="609"/>
      <c r="M17" s="609"/>
      <c r="N17" s="609"/>
      <c r="O17" s="609"/>
      <c r="P17" s="609"/>
      <c r="Q17" s="609"/>
    </row>
  </sheetData>
  <sheetProtection sheet="1" objects="1" scenarios="1"/>
  <mergeCells count="35">
    <mergeCell ref="C2:R2"/>
    <mergeCell ref="Q4:S5"/>
    <mergeCell ref="C6:T6"/>
    <mergeCell ref="C10:Q10"/>
    <mergeCell ref="N11:O11"/>
    <mergeCell ref="C7:S7"/>
    <mergeCell ref="C8:Q8"/>
    <mergeCell ref="C11:E11"/>
    <mergeCell ref="C3:Q3"/>
    <mergeCell ref="C4:G5"/>
    <mergeCell ref="H4:J4"/>
    <mergeCell ref="H5:J5"/>
    <mergeCell ref="K4:M4"/>
    <mergeCell ref="N4:P4"/>
    <mergeCell ref="K5:M5"/>
    <mergeCell ref="N5:P5"/>
    <mergeCell ref="C9:Q9"/>
    <mergeCell ref="H13:J13"/>
    <mergeCell ref="H14:J14"/>
    <mergeCell ref="H11:J11"/>
    <mergeCell ref="K11:L11"/>
    <mergeCell ref="K12:L12"/>
    <mergeCell ref="K13:L13"/>
    <mergeCell ref="K14:L14"/>
    <mergeCell ref="C13:E13"/>
    <mergeCell ref="C14:E14"/>
    <mergeCell ref="N12:O12"/>
    <mergeCell ref="C12:E12"/>
    <mergeCell ref="H12:J12"/>
    <mergeCell ref="C17:Q17"/>
    <mergeCell ref="P11:Q11"/>
    <mergeCell ref="P12:Q12"/>
    <mergeCell ref="M13:Q16"/>
    <mergeCell ref="C15:L16"/>
    <mergeCell ref="M11:M12"/>
  </mergeCells>
  <printOptions horizontalCentered="1"/>
  <pageMargins left="0.82677165354330717" right="0" top="0.86614173228346458" bottom="0.39370078740157483" header="0" footer="0"/>
  <pageSetup scale="52"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04DD-8559-4E7D-8967-ECCA07B6069A}">
  <dimension ref="A1:U59"/>
  <sheetViews>
    <sheetView zoomScale="70" zoomScaleNormal="70" workbookViewId="0">
      <selection activeCell="V19" sqref="V19"/>
    </sheetView>
  </sheetViews>
  <sheetFormatPr baseColWidth="10" defaultColWidth="11.453125" defaultRowHeight="14.5" x14ac:dyDescent="0.35"/>
  <cols>
    <col min="1" max="2" width="1.54296875" customWidth="1"/>
    <col min="5" max="5" width="24.453125" customWidth="1"/>
    <col min="19" max="19" width="1.54296875" customWidth="1"/>
  </cols>
  <sheetData>
    <row r="1" spans="1:19" x14ac:dyDescent="0.35">
      <c r="A1" s="13"/>
      <c r="B1" s="13"/>
      <c r="C1" s="13"/>
      <c r="D1" s="13"/>
      <c r="E1" s="13"/>
      <c r="F1" s="13"/>
      <c r="G1" s="13"/>
      <c r="H1" s="13"/>
      <c r="I1" s="13"/>
      <c r="J1" s="13"/>
      <c r="K1" s="13"/>
      <c r="L1" s="13"/>
      <c r="M1" s="13"/>
      <c r="N1" s="13"/>
      <c r="O1" s="13"/>
      <c r="P1" s="13"/>
      <c r="Q1" s="13"/>
      <c r="R1" s="13"/>
      <c r="S1" s="13"/>
    </row>
    <row r="2" spans="1:19" ht="90" customHeight="1" x14ac:dyDescent="0.35">
      <c r="C2" s="693"/>
      <c r="D2" s="693"/>
      <c r="E2" s="693"/>
      <c r="F2" s="693"/>
      <c r="G2" s="693"/>
      <c r="H2" s="693"/>
      <c r="I2" s="693"/>
      <c r="J2" s="693"/>
      <c r="K2" s="693"/>
      <c r="L2" s="693"/>
      <c r="M2" s="693"/>
      <c r="N2" s="693"/>
      <c r="O2" s="693"/>
      <c r="P2" s="693"/>
      <c r="Q2" s="693"/>
      <c r="R2" s="693"/>
    </row>
    <row r="3" spans="1:19" ht="30" customHeight="1" x14ac:dyDescent="0.35">
      <c r="C3" s="694" t="s">
        <v>266</v>
      </c>
      <c r="D3" s="694"/>
      <c r="E3" s="694"/>
      <c r="F3" s="694"/>
      <c r="G3" s="694"/>
      <c r="H3" s="694"/>
      <c r="I3" s="694"/>
      <c r="J3" s="694"/>
      <c r="K3" s="694"/>
      <c r="L3" s="694"/>
      <c r="M3" s="694"/>
      <c r="N3" s="694"/>
      <c r="O3" s="694"/>
      <c r="P3" s="694"/>
      <c r="Q3" s="694"/>
      <c r="R3" s="694"/>
    </row>
    <row r="4" spans="1:19" ht="44.25" customHeight="1" x14ac:dyDescent="0.35">
      <c r="C4" s="581" t="s">
        <v>222</v>
      </c>
      <c r="D4" s="582"/>
      <c r="E4" s="582"/>
      <c r="F4" s="582"/>
      <c r="G4" s="582" t="s">
        <v>267</v>
      </c>
      <c r="H4" s="582"/>
      <c r="I4" s="582"/>
      <c r="J4" s="582"/>
      <c r="K4" s="582"/>
      <c r="L4" s="582"/>
      <c r="M4" s="582"/>
      <c r="N4" s="582"/>
      <c r="O4" s="582"/>
      <c r="P4" s="582"/>
      <c r="Q4" s="582"/>
      <c r="R4" s="583"/>
    </row>
    <row r="5" spans="1:19" ht="15.5" x14ac:dyDescent="0.35">
      <c r="A5" s="13"/>
      <c r="B5" s="13"/>
      <c r="C5" s="685"/>
      <c r="D5" s="686"/>
      <c r="E5" s="686"/>
      <c r="F5" s="686"/>
      <c r="G5" s="687"/>
      <c r="H5" s="687"/>
      <c r="I5" s="687"/>
      <c r="J5" s="687"/>
      <c r="K5" s="687"/>
      <c r="L5" s="687"/>
      <c r="M5" s="687"/>
      <c r="N5" s="687"/>
      <c r="O5" s="687"/>
      <c r="P5" s="687"/>
      <c r="Q5" s="687"/>
      <c r="R5" s="688"/>
      <c r="S5" s="13"/>
    </row>
    <row r="6" spans="1:19" ht="15.5" x14ac:dyDescent="0.35">
      <c r="A6" s="13"/>
      <c r="B6" s="13"/>
      <c r="C6" s="685"/>
      <c r="D6" s="686"/>
      <c r="E6" s="686"/>
      <c r="F6" s="686"/>
      <c r="G6" s="687"/>
      <c r="H6" s="687"/>
      <c r="I6" s="687"/>
      <c r="J6" s="687"/>
      <c r="K6" s="687"/>
      <c r="L6" s="687"/>
      <c r="M6" s="687"/>
      <c r="N6" s="687"/>
      <c r="O6" s="687"/>
      <c r="P6" s="687"/>
      <c r="Q6" s="687"/>
      <c r="R6" s="688"/>
      <c r="S6" s="13"/>
    </row>
    <row r="7" spans="1:19" ht="15.5" x14ac:dyDescent="0.35">
      <c r="A7" s="13"/>
      <c r="B7" s="13"/>
      <c r="C7" s="685"/>
      <c r="D7" s="686"/>
      <c r="E7" s="686"/>
      <c r="F7" s="686"/>
      <c r="G7" s="687"/>
      <c r="H7" s="687"/>
      <c r="I7" s="687"/>
      <c r="J7" s="687"/>
      <c r="K7" s="687"/>
      <c r="L7" s="687"/>
      <c r="M7" s="687"/>
      <c r="N7" s="687"/>
      <c r="O7" s="687"/>
      <c r="P7" s="687"/>
      <c r="Q7" s="687"/>
      <c r="R7" s="688"/>
      <c r="S7" s="13"/>
    </row>
    <row r="8" spans="1:19" ht="15.5" x14ac:dyDescent="0.35">
      <c r="A8" s="13"/>
      <c r="B8" s="13"/>
      <c r="C8" s="689"/>
      <c r="D8" s="690"/>
      <c r="E8" s="690"/>
      <c r="F8" s="690"/>
      <c r="G8" s="691"/>
      <c r="H8" s="691"/>
      <c r="I8" s="691"/>
      <c r="J8" s="691"/>
      <c r="K8" s="691"/>
      <c r="L8" s="691"/>
      <c r="M8" s="691"/>
      <c r="N8" s="691"/>
      <c r="O8" s="691"/>
      <c r="P8" s="691"/>
      <c r="Q8" s="691"/>
      <c r="R8" s="692"/>
      <c r="S8" s="13"/>
    </row>
    <row r="9" spans="1:19" x14ac:dyDescent="0.35">
      <c r="A9" s="13"/>
      <c r="B9" s="13"/>
      <c r="C9" s="13"/>
      <c r="D9" s="13"/>
      <c r="E9" s="13"/>
      <c r="F9" s="13"/>
      <c r="G9" s="13"/>
      <c r="H9" s="13"/>
      <c r="I9" s="13"/>
      <c r="J9" s="13"/>
      <c r="K9" s="13"/>
      <c r="L9" s="13"/>
      <c r="M9" s="13"/>
      <c r="N9" s="13"/>
      <c r="O9" s="13"/>
      <c r="P9" s="13"/>
      <c r="Q9" s="13"/>
      <c r="R9" s="13"/>
      <c r="S9" s="13"/>
    </row>
    <row r="10" spans="1:19" x14ac:dyDescent="0.35">
      <c r="A10" s="13"/>
      <c r="B10" s="13"/>
      <c r="C10" s="13"/>
      <c r="D10" s="13"/>
      <c r="E10" s="13"/>
      <c r="F10" s="13"/>
      <c r="G10" s="13"/>
      <c r="H10" s="13"/>
      <c r="I10" s="13"/>
      <c r="J10" s="13"/>
      <c r="K10" s="13"/>
      <c r="L10" s="13"/>
      <c r="M10" s="13"/>
      <c r="N10" s="13"/>
      <c r="O10" s="13"/>
      <c r="P10" s="13"/>
      <c r="Q10" s="13"/>
      <c r="R10" s="13"/>
      <c r="S10" s="13"/>
    </row>
    <row r="11" spans="1:19" ht="31.5" customHeight="1" x14ac:dyDescent="0.35">
      <c r="A11" s="13"/>
      <c r="B11" s="13"/>
      <c r="C11" s="580" t="s">
        <v>224</v>
      </c>
      <c r="D11" s="580"/>
      <c r="E11" s="580"/>
      <c r="F11" s="580"/>
      <c r="G11" s="642" t="s">
        <v>81</v>
      </c>
      <c r="H11" s="643"/>
      <c r="I11" s="642" t="s">
        <v>82</v>
      </c>
      <c r="J11" s="643"/>
      <c r="K11" s="578" t="s">
        <v>225</v>
      </c>
      <c r="L11" s="578"/>
      <c r="M11" s="579"/>
      <c r="N11" s="579"/>
      <c r="O11" s="579"/>
      <c r="P11" s="579"/>
      <c r="Q11" s="579"/>
      <c r="R11" s="579"/>
      <c r="S11" s="13"/>
    </row>
    <row r="12" spans="1:19" ht="53.25" customHeight="1" x14ac:dyDescent="0.35">
      <c r="A12" s="13"/>
      <c r="B12" s="13"/>
      <c r="C12" s="580"/>
      <c r="D12" s="580"/>
      <c r="E12" s="580"/>
      <c r="F12" s="580"/>
      <c r="G12" s="642"/>
      <c r="H12" s="643"/>
      <c r="I12" s="642"/>
      <c r="J12" s="643"/>
      <c r="K12" s="578"/>
      <c r="L12" s="578"/>
      <c r="M12" s="579"/>
      <c r="N12" s="579"/>
      <c r="O12" s="579"/>
      <c r="P12" s="579"/>
      <c r="Q12" s="579"/>
      <c r="R12" s="579"/>
      <c r="S12" s="13"/>
    </row>
    <row r="13" spans="1:19" ht="8.15" customHeight="1" x14ac:dyDescent="0.35">
      <c r="A13" s="13"/>
      <c r="B13" s="13"/>
      <c r="C13" s="193"/>
      <c r="D13" s="193"/>
      <c r="E13" s="193"/>
      <c r="F13" s="193"/>
      <c r="G13" s="14"/>
      <c r="H13" s="14"/>
      <c r="I13" s="14"/>
      <c r="J13" s="14"/>
      <c r="K13" s="15"/>
      <c r="L13" s="15"/>
      <c r="M13" s="15"/>
      <c r="N13" s="13"/>
      <c r="O13" s="13"/>
      <c r="P13" s="13"/>
      <c r="Q13" s="13"/>
      <c r="R13" s="13"/>
      <c r="S13" s="13"/>
    </row>
    <row r="14" spans="1:19" ht="81" customHeight="1" x14ac:dyDescent="0.35">
      <c r="A14" s="13"/>
      <c r="B14" s="13"/>
      <c r="C14" s="585" t="s">
        <v>226</v>
      </c>
      <c r="D14" s="585"/>
      <c r="E14" s="585"/>
      <c r="F14" s="585"/>
      <c r="G14" s="585"/>
      <c r="H14" s="642" t="s">
        <v>81</v>
      </c>
      <c r="I14" s="643"/>
      <c r="J14" s="642" t="s">
        <v>82</v>
      </c>
      <c r="K14" s="643"/>
      <c r="L14" s="16"/>
      <c r="M14" s="16"/>
      <c r="N14" s="16"/>
      <c r="O14" s="16"/>
      <c r="P14" s="13"/>
      <c r="Q14" s="13"/>
      <c r="R14" s="13"/>
      <c r="S14" s="13"/>
    </row>
    <row r="15" spans="1:19" ht="15" customHeight="1" x14ac:dyDescent="0.35">
      <c r="A15" s="13"/>
      <c r="B15" s="13"/>
      <c r="C15" s="585"/>
      <c r="D15" s="585"/>
      <c r="E15" s="585"/>
      <c r="F15" s="585"/>
      <c r="G15" s="585"/>
      <c r="H15" s="642"/>
      <c r="I15" s="643"/>
      <c r="J15" s="642"/>
      <c r="K15" s="643"/>
      <c r="L15" s="16"/>
      <c r="M15" s="16"/>
      <c r="N15" s="16"/>
      <c r="O15" s="16"/>
      <c r="P15" s="13"/>
      <c r="Q15" s="13"/>
      <c r="R15" s="13"/>
      <c r="S15" s="13"/>
    </row>
    <row r="16" spans="1:19" ht="21" x14ac:dyDescent="0.35">
      <c r="A16" s="13"/>
      <c r="B16" s="13"/>
      <c r="C16" s="193"/>
      <c r="D16" s="193"/>
      <c r="E16" s="193"/>
      <c r="F16" s="193"/>
      <c r="G16" s="193"/>
      <c r="H16" s="14"/>
      <c r="I16" s="14"/>
      <c r="J16" s="14"/>
      <c r="K16" s="14"/>
      <c r="L16" s="14"/>
      <c r="M16" s="14"/>
      <c r="N16" s="14"/>
      <c r="O16" s="14"/>
      <c r="P16" s="14"/>
      <c r="Q16" s="13"/>
      <c r="R16" s="13"/>
      <c r="S16" s="13"/>
    </row>
    <row r="17" spans="1:19" ht="15.5" x14ac:dyDescent="0.35">
      <c r="A17" s="13"/>
      <c r="B17" s="13"/>
      <c r="C17" s="585" t="s">
        <v>227</v>
      </c>
      <c r="D17" s="585"/>
      <c r="E17" s="585"/>
      <c r="F17" s="585"/>
      <c r="G17" s="585"/>
      <c r="H17" s="585"/>
      <c r="I17" s="585"/>
      <c r="J17" s="581" t="s">
        <v>228</v>
      </c>
      <c r="K17" s="582"/>
      <c r="L17" s="582"/>
      <c r="M17" s="582" t="s">
        <v>229</v>
      </c>
      <c r="N17" s="582"/>
      <c r="O17" s="582"/>
      <c r="P17" s="582" t="s">
        <v>230</v>
      </c>
      <c r="Q17" s="582"/>
      <c r="R17" s="583"/>
      <c r="S17" s="13"/>
    </row>
    <row r="18" spans="1:19" ht="15.5" x14ac:dyDescent="0.35">
      <c r="A18" s="13"/>
      <c r="B18" s="13"/>
      <c r="C18" s="585"/>
      <c r="D18" s="585"/>
      <c r="E18" s="585"/>
      <c r="F18" s="585"/>
      <c r="G18" s="585"/>
      <c r="H18" s="585"/>
      <c r="I18" s="585"/>
      <c r="J18" s="569"/>
      <c r="K18" s="584"/>
      <c r="L18" s="584"/>
      <c r="M18" s="584"/>
      <c r="N18" s="584"/>
      <c r="O18" s="584"/>
      <c r="P18" s="584"/>
      <c r="Q18" s="584"/>
      <c r="R18" s="574"/>
      <c r="S18" s="13"/>
    </row>
    <row r="19" spans="1:19" ht="15.5" x14ac:dyDescent="0.35">
      <c r="A19" s="13"/>
      <c r="B19" s="13"/>
      <c r="C19" s="585"/>
      <c r="D19" s="585"/>
      <c r="E19" s="585"/>
      <c r="F19" s="585"/>
      <c r="G19" s="585"/>
      <c r="H19" s="585"/>
      <c r="I19" s="585"/>
      <c r="J19" s="570"/>
      <c r="K19" s="565"/>
      <c r="L19" s="565"/>
      <c r="M19" s="565"/>
      <c r="N19" s="565"/>
      <c r="O19" s="565"/>
      <c r="P19" s="565"/>
      <c r="Q19" s="565"/>
      <c r="R19" s="566"/>
      <c r="S19" s="13"/>
    </row>
    <row r="20" spans="1:19" ht="15.5" x14ac:dyDescent="0.35">
      <c r="A20" s="13"/>
      <c r="B20" s="13"/>
      <c r="C20" s="17"/>
      <c r="D20" s="17"/>
      <c r="E20" s="17"/>
      <c r="F20" s="17"/>
      <c r="G20" s="17"/>
      <c r="H20" s="17"/>
      <c r="I20" s="17"/>
      <c r="J20" s="14"/>
      <c r="K20" s="14"/>
      <c r="L20" s="14"/>
      <c r="M20" s="14"/>
      <c r="N20" s="14"/>
      <c r="O20" s="14"/>
      <c r="P20" s="14"/>
      <c r="Q20" s="14"/>
      <c r="R20" s="14"/>
      <c r="S20" s="13"/>
    </row>
    <row r="21" spans="1:19" ht="21" x14ac:dyDescent="0.35">
      <c r="A21" s="13"/>
      <c r="B21" s="13"/>
      <c r="C21" s="636"/>
      <c r="D21" s="636"/>
      <c r="E21" s="636"/>
      <c r="F21" s="636"/>
      <c r="G21" s="636"/>
      <c r="H21" s="636"/>
      <c r="I21" s="636"/>
      <c r="J21" s="14"/>
      <c r="K21" s="14"/>
      <c r="L21" s="14"/>
      <c r="M21" s="14"/>
      <c r="N21" s="14"/>
      <c r="O21" s="14"/>
      <c r="P21" s="14"/>
      <c r="Q21" s="14"/>
      <c r="R21" s="14"/>
      <c r="S21" s="13"/>
    </row>
    <row r="22" spans="1:19" ht="4" customHeight="1" x14ac:dyDescent="0.35">
      <c r="A22" s="13"/>
      <c r="B22" s="13"/>
      <c r="C22" s="193"/>
      <c r="D22" s="193"/>
      <c r="E22" s="193"/>
      <c r="F22" s="193"/>
      <c r="G22" s="193"/>
      <c r="H22" s="193"/>
      <c r="I22" s="193"/>
      <c r="J22" s="14"/>
      <c r="K22" s="14"/>
      <c r="L22" s="14"/>
      <c r="M22" s="14"/>
      <c r="N22" s="14"/>
      <c r="O22" s="14"/>
      <c r="P22" s="14"/>
      <c r="Q22" s="14"/>
      <c r="R22" s="14"/>
      <c r="S22" s="13"/>
    </row>
    <row r="23" spans="1:19" ht="21" x14ac:dyDescent="0.35">
      <c r="A23" s="13"/>
      <c r="B23" s="13"/>
      <c r="C23" s="572" t="s">
        <v>231</v>
      </c>
      <c r="D23" s="572"/>
      <c r="E23" s="572"/>
      <c r="F23" s="572"/>
      <c r="G23" s="572"/>
      <c r="H23" s="572"/>
      <c r="I23" s="572"/>
      <c r="J23" s="572"/>
      <c r="K23" s="572"/>
      <c r="L23" s="572"/>
      <c r="M23" s="572"/>
      <c r="N23" s="572"/>
      <c r="O23" s="572"/>
      <c r="P23" s="572"/>
      <c r="Q23" s="572"/>
      <c r="R23" s="572"/>
      <c r="S23" s="13"/>
    </row>
    <row r="24" spans="1:19" ht="4" customHeight="1" x14ac:dyDescent="0.35">
      <c r="A24" s="13"/>
      <c r="B24" s="13"/>
      <c r="C24" s="18"/>
      <c r="D24" s="18"/>
      <c r="E24" s="18"/>
      <c r="F24" s="18"/>
      <c r="G24" s="18"/>
      <c r="H24" s="18"/>
      <c r="I24" s="18"/>
      <c r="J24" s="18"/>
      <c r="K24" s="18"/>
      <c r="L24" s="18"/>
      <c r="M24" s="18"/>
      <c r="N24" s="18"/>
      <c r="O24" s="18"/>
      <c r="P24" s="18"/>
      <c r="Q24" s="18"/>
      <c r="R24" s="18"/>
      <c r="S24" s="13"/>
    </row>
    <row r="25" spans="1:19" ht="21" customHeight="1" x14ac:dyDescent="0.35">
      <c r="A25" s="13"/>
      <c r="B25" s="13"/>
      <c r="C25" s="634" t="s">
        <v>232</v>
      </c>
      <c r="D25" s="634"/>
      <c r="E25" s="634"/>
      <c r="F25" s="634"/>
      <c r="G25" s="634"/>
      <c r="H25" s="634"/>
      <c r="I25" s="634"/>
      <c r="J25" s="634"/>
      <c r="K25" s="634"/>
      <c r="L25" s="634"/>
      <c r="M25" s="634"/>
      <c r="N25" s="634"/>
      <c r="O25" s="634"/>
      <c r="P25" s="635"/>
      <c r="Q25" s="635"/>
      <c r="R25" s="635"/>
      <c r="S25" s="13"/>
    </row>
    <row r="26" spans="1:19" ht="4" customHeight="1" x14ac:dyDescent="0.35">
      <c r="A26" s="13"/>
      <c r="B26" s="13"/>
      <c r="C26" s="12"/>
      <c r="D26" s="12"/>
      <c r="E26" s="12"/>
      <c r="F26" s="12"/>
      <c r="G26" s="12"/>
      <c r="H26" s="12"/>
      <c r="I26" s="12"/>
      <c r="J26" s="12"/>
      <c r="K26" s="12"/>
      <c r="L26" s="12"/>
      <c r="M26" s="12"/>
      <c r="N26" s="12"/>
      <c r="O26" s="12"/>
      <c r="P26" s="20"/>
      <c r="Q26" s="20"/>
      <c r="R26" s="20"/>
      <c r="S26" s="13"/>
    </row>
    <row r="27" spans="1:19" ht="21" x14ac:dyDescent="0.35">
      <c r="A27" s="13"/>
      <c r="B27" s="13"/>
      <c r="C27" s="634" t="s">
        <v>233</v>
      </c>
      <c r="D27" s="634"/>
      <c r="E27" s="634"/>
      <c r="F27" s="634"/>
      <c r="G27" s="634"/>
      <c r="H27" s="634"/>
      <c r="I27" s="634"/>
      <c r="J27" s="634"/>
      <c r="K27" s="634"/>
      <c r="L27" s="634"/>
      <c r="M27" s="634"/>
      <c r="N27" s="634"/>
      <c r="O27" s="634"/>
      <c r="P27" s="635"/>
      <c r="Q27" s="635"/>
      <c r="R27" s="635"/>
      <c r="S27" s="13"/>
    </row>
    <row r="28" spans="1:19" ht="4" customHeight="1" x14ac:dyDescent="0.35">
      <c r="A28" s="13"/>
      <c r="B28" s="13"/>
      <c r="C28" s="12"/>
      <c r="D28" s="12"/>
      <c r="E28" s="12"/>
      <c r="F28" s="12"/>
      <c r="G28" s="12"/>
      <c r="H28" s="12"/>
      <c r="I28" s="12"/>
      <c r="J28" s="12"/>
      <c r="K28" s="12"/>
      <c r="L28" s="12"/>
      <c r="M28" s="12"/>
      <c r="N28" s="12"/>
      <c r="O28" s="12"/>
      <c r="P28" s="20"/>
      <c r="Q28" s="20"/>
      <c r="R28" s="20"/>
      <c r="S28" s="13"/>
    </row>
    <row r="29" spans="1:19" ht="21" x14ac:dyDescent="0.35">
      <c r="A29" s="13"/>
      <c r="B29" s="13"/>
      <c r="C29" s="634" t="s">
        <v>234</v>
      </c>
      <c r="D29" s="634"/>
      <c r="E29" s="634"/>
      <c r="F29" s="634"/>
      <c r="G29" s="634"/>
      <c r="H29" s="634"/>
      <c r="I29" s="634"/>
      <c r="J29" s="634"/>
      <c r="K29" s="634"/>
      <c r="L29" s="634"/>
      <c r="M29" s="634"/>
      <c r="N29" s="634"/>
      <c r="O29" s="634"/>
      <c r="P29" s="635"/>
      <c r="Q29" s="635"/>
      <c r="R29" s="635"/>
      <c r="S29" s="13"/>
    </row>
    <row r="30" spans="1:19" ht="19.5" customHeight="1" x14ac:dyDescent="0.35">
      <c r="A30" s="13"/>
      <c r="B30" s="13"/>
      <c r="P30" s="13"/>
      <c r="Q30" s="13"/>
      <c r="R30" s="13"/>
      <c r="S30" s="13"/>
    </row>
    <row r="31" spans="1:19" x14ac:dyDescent="0.35">
      <c r="A31" s="13"/>
      <c r="B31" s="13"/>
      <c r="C31" s="13"/>
      <c r="D31" s="13"/>
      <c r="E31" s="13"/>
      <c r="F31" s="13"/>
      <c r="G31" s="13"/>
      <c r="H31" s="13"/>
      <c r="I31" s="13"/>
      <c r="J31" s="13"/>
      <c r="K31" s="13"/>
      <c r="L31" s="13"/>
      <c r="M31" s="13"/>
      <c r="N31" s="13"/>
      <c r="O31" s="13"/>
      <c r="P31" s="13"/>
      <c r="Q31" s="13"/>
      <c r="R31" s="13"/>
      <c r="S31" s="13"/>
    </row>
    <row r="32" spans="1:19" x14ac:dyDescent="0.35">
      <c r="A32" s="13"/>
      <c r="B32" s="13"/>
      <c r="C32" s="13"/>
      <c r="D32" s="13"/>
      <c r="E32" s="13"/>
      <c r="F32" s="13"/>
      <c r="G32" s="13"/>
      <c r="H32" s="13"/>
      <c r="I32" s="13"/>
      <c r="J32" s="13"/>
      <c r="K32" s="13"/>
      <c r="L32" s="13"/>
      <c r="M32" s="13"/>
      <c r="N32" s="13"/>
      <c r="O32" s="13"/>
      <c r="P32" s="13"/>
      <c r="Q32" s="13"/>
      <c r="R32" s="13"/>
      <c r="S32" s="13"/>
    </row>
    <row r="33" spans="1:21" x14ac:dyDescent="0.35">
      <c r="A33" s="13"/>
      <c r="B33" s="13"/>
      <c r="C33" s="13"/>
      <c r="D33" s="13"/>
      <c r="E33" s="13"/>
      <c r="F33" s="13"/>
      <c r="G33" s="13"/>
      <c r="H33" s="13"/>
      <c r="I33" s="13"/>
      <c r="J33" s="13"/>
      <c r="K33" s="13"/>
      <c r="L33" s="13"/>
      <c r="M33" s="13"/>
      <c r="N33" s="13"/>
      <c r="O33" s="13"/>
      <c r="P33" s="13"/>
      <c r="Q33" s="13"/>
      <c r="R33" s="13"/>
      <c r="S33" s="13"/>
    </row>
    <row r="34" spans="1:21" ht="15.5" x14ac:dyDescent="0.35">
      <c r="A34" s="13"/>
      <c r="B34" s="13"/>
      <c r="C34" s="196"/>
      <c r="D34" s="196"/>
      <c r="E34" s="24" t="s">
        <v>24</v>
      </c>
      <c r="F34" s="681" t="s">
        <v>9</v>
      </c>
      <c r="G34" s="681"/>
      <c r="H34" s="682" t="s">
        <v>322</v>
      </c>
      <c r="I34" s="683"/>
      <c r="J34" s="683"/>
      <c r="K34" s="682" t="s">
        <v>323</v>
      </c>
      <c r="L34" s="684"/>
      <c r="M34" s="682" t="s">
        <v>324</v>
      </c>
      <c r="N34" s="684"/>
      <c r="O34" s="196"/>
      <c r="P34" s="196"/>
      <c r="Q34" s="196"/>
      <c r="R34" s="196"/>
      <c r="S34" s="196"/>
      <c r="T34" s="25"/>
      <c r="U34" s="25"/>
    </row>
    <row r="35" spans="1:21" ht="15.5" x14ac:dyDescent="0.35">
      <c r="A35" s="13"/>
      <c r="B35" s="13"/>
      <c r="C35" s="13"/>
      <c r="D35" s="13"/>
      <c r="E35" s="22"/>
      <c r="F35" s="673"/>
      <c r="G35" s="674"/>
      <c r="H35" s="677"/>
      <c r="I35" s="678"/>
      <c r="J35" s="679"/>
      <c r="K35" s="677"/>
      <c r="L35" s="680"/>
      <c r="M35" s="671">
        <f>SUM(H35+K35)</f>
        <v>0</v>
      </c>
      <c r="N35" s="672"/>
      <c r="O35" s="13"/>
      <c r="P35" s="13"/>
      <c r="Q35" s="13"/>
      <c r="R35" s="13"/>
      <c r="S35" s="13"/>
    </row>
    <row r="36" spans="1:21" ht="15.5" x14ac:dyDescent="0.35">
      <c r="A36" s="13"/>
      <c r="B36" s="13"/>
      <c r="C36" s="13"/>
      <c r="D36" s="13"/>
      <c r="E36" s="22"/>
      <c r="F36" s="673"/>
      <c r="G36" s="674"/>
      <c r="H36" s="677"/>
      <c r="I36" s="678"/>
      <c r="J36" s="679"/>
      <c r="K36" s="677"/>
      <c r="L36" s="680"/>
      <c r="M36" s="671">
        <f t="shared" ref="M36:M59" si="0">SUM(H36+K36)</f>
        <v>0</v>
      </c>
      <c r="N36" s="672"/>
      <c r="O36" s="13"/>
      <c r="P36" s="13"/>
      <c r="Q36" s="13"/>
      <c r="R36" s="13"/>
      <c r="S36" s="13"/>
    </row>
    <row r="37" spans="1:21" ht="15.75" customHeight="1" x14ac:dyDescent="0.35">
      <c r="E37" s="22"/>
      <c r="F37" s="673"/>
      <c r="G37" s="674"/>
      <c r="H37" s="677"/>
      <c r="I37" s="678"/>
      <c r="J37" s="679"/>
      <c r="K37" s="677"/>
      <c r="L37" s="680"/>
      <c r="M37" s="671">
        <f t="shared" si="0"/>
        <v>0</v>
      </c>
      <c r="N37" s="672"/>
    </row>
    <row r="38" spans="1:21" ht="15.5" x14ac:dyDescent="0.35">
      <c r="E38" s="22"/>
      <c r="F38" s="673"/>
      <c r="G38" s="674"/>
      <c r="H38" s="677"/>
      <c r="I38" s="678"/>
      <c r="J38" s="679"/>
      <c r="K38" s="677"/>
      <c r="L38" s="680"/>
      <c r="M38" s="671">
        <f t="shared" si="0"/>
        <v>0</v>
      </c>
      <c r="N38" s="672"/>
    </row>
    <row r="39" spans="1:21" ht="15.5" x14ac:dyDescent="0.35">
      <c r="E39" s="22"/>
      <c r="F39" s="673"/>
      <c r="G39" s="674"/>
      <c r="H39" s="622"/>
      <c r="I39" s="623"/>
      <c r="J39" s="675"/>
      <c r="K39" s="622"/>
      <c r="L39" s="676"/>
      <c r="M39" s="671">
        <f t="shared" si="0"/>
        <v>0</v>
      </c>
      <c r="N39" s="672"/>
    </row>
    <row r="40" spans="1:21" ht="15.5" x14ac:dyDescent="0.35">
      <c r="E40" s="22"/>
      <c r="F40" s="673"/>
      <c r="G40" s="674"/>
      <c r="H40" s="622"/>
      <c r="I40" s="623"/>
      <c r="J40" s="675"/>
      <c r="K40" s="622"/>
      <c r="L40" s="676"/>
      <c r="M40" s="671">
        <f t="shared" si="0"/>
        <v>0</v>
      </c>
      <c r="N40" s="672"/>
    </row>
    <row r="41" spans="1:21" ht="15.5" x14ac:dyDescent="0.35">
      <c r="E41" s="22"/>
      <c r="F41" s="673"/>
      <c r="G41" s="674"/>
      <c r="H41" s="622"/>
      <c r="I41" s="623"/>
      <c r="J41" s="675"/>
      <c r="K41" s="622"/>
      <c r="L41" s="676"/>
      <c r="M41" s="671">
        <f t="shared" si="0"/>
        <v>0</v>
      </c>
      <c r="N41" s="672"/>
    </row>
    <row r="42" spans="1:21" ht="15.5" x14ac:dyDescent="0.35">
      <c r="E42" s="22"/>
      <c r="F42" s="673"/>
      <c r="G42" s="674"/>
      <c r="H42" s="622"/>
      <c r="I42" s="623"/>
      <c r="J42" s="675"/>
      <c r="K42" s="622"/>
      <c r="L42" s="676"/>
      <c r="M42" s="671">
        <f t="shared" si="0"/>
        <v>0</v>
      </c>
      <c r="N42" s="672"/>
    </row>
    <row r="43" spans="1:21" ht="15.5" x14ac:dyDescent="0.35">
      <c r="E43" s="22"/>
      <c r="F43" s="673"/>
      <c r="G43" s="674"/>
      <c r="H43" s="622"/>
      <c r="I43" s="623"/>
      <c r="J43" s="675"/>
      <c r="K43" s="622"/>
      <c r="L43" s="676"/>
      <c r="M43" s="671">
        <f t="shared" si="0"/>
        <v>0</v>
      </c>
      <c r="N43" s="672"/>
    </row>
    <row r="44" spans="1:21" ht="15.5" x14ac:dyDescent="0.35">
      <c r="E44" s="22"/>
      <c r="F44" s="673"/>
      <c r="G44" s="674"/>
      <c r="H44" s="622"/>
      <c r="I44" s="623"/>
      <c r="J44" s="675"/>
      <c r="K44" s="622"/>
      <c r="L44" s="676"/>
      <c r="M44" s="671">
        <f t="shared" si="0"/>
        <v>0</v>
      </c>
      <c r="N44" s="672"/>
    </row>
    <row r="45" spans="1:21" ht="15.5" x14ac:dyDescent="0.35">
      <c r="E45" s="22"/>
      <c r="F45" s="673"/>
      <c r="G45" s="674"/>
      <c r="H45" s="622"/>
      <c r="I45" s="623"/>
      <c r="J45" s="675"/>
      <c r="K45" s="622"/>
      <c r="L45" s="676"/>
      <c r="M45" s="671">
        <f t="shared" si="0"/>
        <v>0</v>
      </c>
      <c r="N45" s="672"/>
    </row>
    <row r="46" spans="1:21" ht="15.5" x14ac:dyDescent="0.35">
      <c r="E46" s="22"/>
      <c r="F46" s="673"/>
      <c r="G46" s="674"/>
      <c r="H46" s="622"/>
      <c r="I46" s="623"/>
      <c r="J46" s="675"/>
      <c r="K46" s="622"/>
      <c r="L46" s="676"/>
      <c r="M46" s="671">
        <f t="shared" si="0"/>
        <v>0</v>
      </c>
      <c r="N46" s="672"/>
    </row>
    <row r="47" spans="1:21" ht="15.5" x14ac:dyDescent="0.35">
      <c r="E47" s="22"/>
      <c r="F47" s="673"/>
      <c r="G47" s="674"/>
      <c r="H47" s="622"/>
      <c r="I47" s="623"/>
      <c r="J47" s="675"/>
      <c r="K47" s="622"/>
      <c r="L47" s="676"/>
      <c r="M47" s="671">
        <f t="shared" si="0"/>
        <v>0</v>
      </c>
      <c r="N47" s="672"/>
    </row>
    <row r="48" spans="1:21" ht="15.5" x14ac:dyDescent="0.35">
      <c r="E48" s="22"/>
      <c r="F48" s="673"/>
      <c r="G48" s="674"/>
      <c r="H48" s="622"/>
      <c r="I48" s="623"/>
      <c r="J48" s="675"/>
      <c r="K48" s="622"/>
      <c r="L48" s="676"/>
      <c r="M48" s="671">
        <f t="shared" si="0"/>
        <v>0</v>
      </c>
      <c r="N48" s="672"/>
    </row>
    <row r="49" spans="5:14" ht="15.5" x14ac:dyDescent="0.35">
      <c r="E49" s="22"/>
      <c r="F49" s="673"/>
      <c r="G49" s="674"/>
      <c r="H49" s="622"/>
      <c r="I49" s="623"/>
      <c r="J49" s="675"/>
      <c r="K49" s="622"/>
      <c r="L49" s="676"/>
      <c r="M49" s="671">
        <f t="shared" si="0"/>
        <v>0</v>
      </c>
      <c r="N49" s="672"/>
    </row>
    <row r="50" spans="5:14" ht="15.5" x14ac:dyDescent="0.35">
      <c r="E50" s="22"/>
      <c r="F50" s="673"/>
      <c r="G50" s="674"/>
      <c r="H50" s="622"/>
      <c r="I50" s="623"/>
      <c r="J50" s="675"/>
      <c r="K50" s="622"/>
      <c r="L50" s="676"/>
      <c r="M50" s="671">
        <f t="shared" si="0"/>
        <v>0</v>
      </c>
      <c r="N50" s="672"/>
    </row>
    <row r="51" spans="5:14" ht="15.5" x14ac:dyDescent="0.35">
      <c r="E51" s="22"/>
      <c r="F51" s="673"/>
      <c r="G51" s="674"/>
      <c r="H51" s="622"/>
      <c r="I51" s="623"/>
      <c r="J51" s="675"/>
      <c r="K51" s="622"/>
      <c r="L51" s="676"/>
      <c r="M51" s="671">
        <f t="shared" si="0"/>
        <v>0</v>
      </c>
      <c r="N51" s="672"/>
    </row>
    <row r="52" spans="5:14" ht="15.5" x14ac:dyDescent="0.35">
      <c r="E52" s="22"/>
      <c r="F52" s="673"/>
      <c r="G52" s="674"/>
      <c r="H52" s="622"/>
      <c r="I52" s="623"/>
      <c r="J52" s="675"/>
      <c r="K52" s="622"/>
      <c r="L52" s="676"/>
      <c r="M52" s="671">
        <f t="shared" si="0"/>
        <v>0</v>
      </c>
      <c r="N52" s="672"/>
    </row>
    <row r="53" spans="5:14" ht="15.5" x14ac:dyDescent="0.35">
      <c r="E53" s="22"/>
      <c r="F53" s="673"/>
      <c r="G53" s="674"/>
      <c r="H53" s="622"/>
      <c r="I53" s="623"/>
      <c r="J53" s="675"/>
      <c r="K53" s="622"/>
      <c r="L53" s="676"/>
      <c r="M53" s="671">
        <f t="shared" si="0"/>
        <v>0</v>
      </c>
      <c r="N53" s="672"/>
    </row>
    <row r="54" spans="5:14" ht="15.5" x14ac:dyDescent="0.35">
      <c r="E54" s="22"/>
      <c r="F54" s="673"/>
      <c r="G54" s="674"/>
      <c r="H54" s="622"/>
      <c r="I54" s="623"/>
      <c r="J54" s="675"/>
      <c r="K54" s="622"/>
      <c r="L54" s="676"/>
      <c r="M54" s="671">
        <f t="shared" si="0"/>
        <v>0</v>
      </c>
      <c r="N54" s="672"/>
    </row>
    <row r="55" spans="5:14" ht="15.5" x14ac:dyDescent="0.35">
      <c r="E55" s="22"/>
      <c r="F55" s="673"/>
      <c r="G55" s="674"/>
      <c r="H55" s="622"/>
      <c r="I55" s="623"/>
      <c r="J55" s="675"/>
      <c r="K55" s="622"/>
      <c r="L55" s="676"/>
      <c r="M55" s="671">
        <f t="shared" si="0"/>
        <v>0</v>
      </c>
      <c r="N55" s="672"/>
    </row>
    <row r="56" spans="5:14" ht="15.5" x14ac:dyDescent="0.35">
      <c r="E56" s="22"/>
      <c r="F56" s="673"/>
      <c r="G56" s="674"/>
      <c r="H56" s="622"/>
      <c r="I56" s="623"/>
      <c r="J56" s="675"/>
      <c r="K56" s="622"/>
      <c r="L56" s="676"/>
      <c r="M56" s="671">
        <f t="shared" si="0"/>
        <v>0</v>
      </c>
      <c r="N56" s="672"/>
    </row>
    <row r="57" spans="5:14" ht="15.5" x14ac:dyDescent="0.35">
      <c r="E57" s="22"/>
      <c r="F57" s="673"/>
      <c r="G57" s="674"/>
      <c r="H57" s="622"/>
      <c r="I57" s="623"/>
      <c r="J57" s="675"/>
      <c r="K57" s="622"/>
      <c r="L57" s="676"/>
      <c r="M57" s="671">
        <f t="shared" si="0"/>
        <v>0</v>
      </c>
      <c r="N57" s="672"/>
    </row>
    <row r="58" spans="5:14" ht="15.5" x14ac:dyDescent="0.35">
      <c r="E58" s="22"/>
      <c r="F58" s="673"/>
      <c r="G58" s="674"/>
      <c r="H58" s="622"/>
      <c r="I58" s="623"/>
      <c r="J58" s="675"/>
      <c r="K58" s="622"/>
      <c r="L58" s="676"/>
      <c r="M58" s="671">
        <f t="shared" si="0"/>
        <v>0</v>
      </c>
      <c r="N58" s="672"/>
    </row>
    <row r="59" spans="5:14" ht="15.5" x14ac:dyDescent="0.35">
      <c r="E59" s="23"/>
      <c r="F59" s="665"/>
      <c r="G59" s="666"/>
      <c r="H59" s="667"/>
      <c r="I59" s="668"/>
      <c r="J59" s="669"/>
      <c r="K59" s="667"/>
      <c r="L59" s="670"/>
      <c r="M59" s="671">
        <f t="shared" si="0"/>
        <v>0</v>
      </c>
      <c r="N59" s="672"/>
    </row>
  </sheetData>
  <mergeCells count="146">
    <mergeCell ref="C6:F6"/>
    <mergeCell ref="G6:R6"/>
    <mergeCell ref="C7:F7"/>
    <mergeCell ref="G7:R7"/>
    <mergeCell ref="C8:F8"/>
    <mergeCell ref="G8:R8"/>
    <mergeCell ref="C2:R2"/>
    <mergeCell ref="C3:R3"/>
    <mergeCell ref="C4:F4"/>
    <mergeCell ref="G4:R4"/>
    <mergeCell ref="C5:F5"/>
    <mergeCell ref="G5:R5"/>
    <mergeCell ref="M11:R12"/>
    <mergeCell ref="C14:G15"/>
    <mergeCell ref="H14:H15"/>
    <mergeCell ref="I14:I15"/>
    <mergeCell ref="J14:J15"/>
    <mergeCell ref="K14:K15"/>
    <mergeCell ref="C11:F12"/>
    <mergeCell ref="G11:G12"/>
    <mergeCell ref="H11:H12"/>
    <mergeCell ref="I11:I12"/>
    <mergeCell ref="J11:J12"/>
    <mergeCell ref="K11:L12"/>
    <mergeCell ref="C17:I19"/>
    <mergeCell ref="J17:L17"/>
    <mergeCell ref="M17:O17"/>
    <mergeCell ref="P17:R17"/>
    <mergeCell ref="J18:L18"/>
    <mergeCell ref="M18:O18"/>
    <mergeCell ref="P18:R18"/>
    <mergeCell ref="J19:L19"/>
    <mergeCell ref="M19:O19"/>
    <mergeCell ref="P19:R19"/>
    <mergeCell ref="P29:R29"/>
    <mergeCell ref="F34:G34"/>
    <mergeCell ref="H34:J34"/>
    <mergeCell ref="K34:L34"/>
    <mergeCell ref="M34:N34"/>
    <mergeCell ref="C21:I21"/>
    <mergeCell ref="C23:R23"/>
    <mergeCell ref="C25:O25"/>
    <mergeCell ref="P25:R25"/>
    <mergeCell ref="C27:O27"/>
    <mergeCell ref="P27:R27"/>
    <mergeCell ref="F35:G35"/>
    <mergeCell ref="H35:J35"/>
    <mergeCell ref="K35:L35"/>
    <mergeCell ref="M35:N35"/>
    <mergeCell ref="F36:G36"/>
    <mergeCell ref="H36:J36"/>
    <mergeCell ref="K36:L36"/>
    <mergeCell ref="M36:N36"/>
    <mergeCell ref="C29:O29"/>
    <mergeCell ref="F39:G39"/>
    <mergeCell ref="H39:J39"/>
    <mergeCell ref="K39:L39"/>
    <mergeCell ref="M39:N39"/>
    <mergeCell ref="F40:G40"/>
    <mergeCell ref="H40:J40"/>
    <mergeCell ref="K40:L40"/>
    <mergeCell ref="M40:N40"/>
    <mergeCell ref="F37:G37"/>
    <mergeCell ref="H37:J37"/>
    <mergeCell ref="K37:L37"/>
    <mergeCell ref="M37:N37"/>
    <mergeCell ref="F38:G38"/>
    <mergeCell ref="H38:J38"/>
    <mergeCell ref="K38:L38"/>
    <mergeCell ref="M38:N38"/>
    <mergeCell ref="F43:G43"/>
    <mergeCell ref="H43:J43"/>
    <mergeCell ref="K43:L43"/>
    <mergeCell ref="M43:N43"/>
    <mergeCell ref="F44:G44"/>
    <mergeCell ref="H44:J44"/>
    <mergeCell ref="K44:L44"/>
    <mergeCell ref="M44:N44"/>
    <mergeCell ref="F41:G41"/>
    <mergeCell ref="H41:J41"/>
    <mergeCell ref="K41:L41"/>
    <mergeCell ref="M41:N41"/>
    <mergeCell ref="F42:G42"/>
    <mergeCell ref="H42:J42"/>
    <mergeCell ref="K42:L42"/>
    <mergeCell ref="M42:N42"/>
    <mergeCell ref="F47:G47"/>
    <mergeCell ref="H47:J47"/>
    <mergeCell ref="K47:L47"/>
    <mergeCell ref="M47:N47"/>
    <mergeCell ref="F48:G48"/>
    <mergeCell ref="H48:J48"/>
    <mergeCell ref="K48:L48"/>
    <mergeCell ref="M48:N48"/>
    <mergeCell ref="F45:G45"/>
    <mergeCell ref="H45:J45"/>
    <mergeCell ref="K45:L45"/>
    <mergeCell ref="M45:N45"/>
    <mergeCell ref="F46:G46"/>
    <mergeCell ref="H46:J46"/>
    <mergeCell ref="K46:L46"/>
    <mergeCell ref="M46:N46"/>
    <mergeCell ref="F51:G51"/>
    <mergeCell ref="H51:J51"/>
    <mergeCell ref="K51:L51"/>
    <mergeCell ref="M51:N51"/>
    <mergeCell ref="F52:G52"/>
    <mergeCell ref="H52:J52"/>
    <mergeCell ref="K52:L52"/>
    <mergeCell ref="M52:N52"/>
    <mergeCell ref="F49:G49"/>
    <mergeCell ref="H49:J49"/>
    <mergeCell ref="K49:L49"/>
    <mergeCell ref="M49:N49"/>
    <mergeCell ref="F50:G50"/>
    <mergeCell ref="H50:J50"/>
    <mergeCell ref="K50:L50"/>
    <mergeCell ref="M50:N50"/>
    <mergeCell ref="F55:G55"/>
    <mergeCell ref="H55:J55"/>
    <mergeCell ref="K55:L55"/>
    <mergeCell ref="M55:N55"/>
    <mergeCell ref="F56:G56"/>
    <mergeCell ref="H56:J56"/>
    <mergeCell ref="K56:L56"/>
    <mergeCell ref="M56:N56"/>
    <mergeCell ref="F53:G53"/>
    <mergeCell ref="H53:J53"/>
    <mergeCell ref="K53:L53"/>
    <mergeCell ref="M53:N53"/>
    <mergeCell ref="F54:G54"/>
    <mergeCell ref="H54:J54"/>
    <mergeCell ref="K54:L54"/>
    <mergeCell ref="M54:N54"/>
    <mergeCell ref="F59:G59"/>
    <mergeCell ref="H59:J59"/>
    <mergeCell ref="K59:L59"/>
    <mergeCell ref="M59:N59"/>
    <mergeCell ref="F57:G57"/>
    <mergeCell ref="H57:J57"/>
    <mergeCell ref="K57:L57"/>
    <mergeCell ref="M57:N57"/>
    <mergeCell ref="F58:G58"/>
    <mergeCell ref="H58:J58"/>
    <mergeCell ref="K58:L58"/>
    <mergeCell ref="M58:N58"/>
  </mergeCells>
  <printOptions horizontalCentered="1"/>
  <pageMargins left="0.39370078740157483" right="0" top="0.86614173228346458" bottom="0.39370078740157483" header="0" footer="0"/>
  <pageSetup paperSize="9" scale="52" orientation="portrait" r:id="rId1"/>
  <headerFooter>
    <oddHeader>&amp;C&amp;"Catamaran,Negrita"&amp;18
FORMULARIO DE INFORMACIÓN PREVIA CERTIFICACIÓN ICONTEC DE SISTEMAS DE GESTIÓN &amp;R&amp;G</oddHeader>
    <oddFooter>&amp;L&amp;"Catamaran,Normal"ES-P-CV-10-F-001
Versión 20&amp;C&amp;"Catamaran,Normal"Página &amp;P de &amp;N</oddFoot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1:Y184"/>
  <sheetViews>
    <sheetView showGridLines="0" zoomScale="55" zoomScaleNormal="55" zoomScaleSheetLayoutView="55" zoomScalePageLayoutView="55" workbookViewId="0">
      <selection activeCell="E10" sqref="E10:T10"/>
    </sheetView>
  </sheetViews>
  <sheetFormatPr baseColWidth="10" defaultColWidth="11.453125" defaultRowHeight="21" x14ac:dyDescent="0.8"/>
  <cols>
    <col min="1" max="1" width="4.54296875" style="27" customWidth="1"/>
    <col min="2" max="2" width="1.54296875" style="27" customWidth="1"/>
    <col min="3" max="3" width="16.54296875" style="27" customWidth="1"/>
    <col min="4" max="4" width="13.54296875" style="27" customWidth="1"/>
    <col min="5" max="5" width="10.453125" style="27" customWidth="1"/>
    <col min="6" max="6" width="12.453125" style="27" customWidth="1"/>
    <col min="7" max="7" width="13.54296875" style="27" customWidth="1"/>
    <col min="8" max="8" width="18.54296875" style="27" customWidth="1"/>
    <col min="9" max="9" width="1.54296875" style="27" customWidth="1"/>
    <col min="10" max="10" width="6.54296875" style="27" customWidth="1"/>
    <col min="11" max="11" width="17.54296875" style="27" customWidth="1"/>
    <col min="12" max="12" width="13.1796875" style="27" customWidth="1"/>
    <col min="13" max="13" width="19.1796875" style="27" customWidth="1"/>
    <col min="14" max="14" width="7.54296875" style="27" customWidth="1"/>
    <col min="15" max="15" width="7.453125" style="27" customWidth="1"/>
    <col min="16" max="16" width="23.1796875" style="27" customWidth="1"/>
    <col min="17" max="17" width="4.81640625" style="27" customWidth="1"/>
    <col min="18" max="18" width="11.1796875" style="27" customWidth="1"/>
    <col min="19" max="19" width="7.81640625" style="27" customWidth="1"/>
    <col min="20" max="20" width="5.54296875" style="27" customWidth="1"/>
    <col min="21" max="21" width="15.1796875" style="27" customWidth="1"/>
    <col min="22" max="22" width="2.54296875" style="27" customWidth="1"/>
    <col min="23" max="23" width="0.1796875" style="27" customWidth="1"/>
    <col min="24" max="24" width="3.54296875" style="27" customWidth="1"/>
    <col min="25" max="25" width="12.81640625" style="27" hidden="1" customWidth="1"/>
    <col min="26" max="26" width="11.453125" style="27"/>
    <col min="27" max="28" width="11.453125" style="27" customWidth="1"/>
    <col min="29" max="16384" width="11.453125" style="27"/>
  </cols>
  <sheetData>
    <row r="1" spans="3:25" ht="78" customHeight="1" x14ac:dyDescent="0.8">
      <c r="C1" s="763" t="s">
        <v>325</v>
      </c>
      <c r="D1" s="763"/>
      <c r="E1" s="763"/>
      <c r="F1" s="763"/>
      <c r="G1" s="763"/>
      <c r="H1" s="763"/>
      <c r="I1" s="763"/>
      <c r="J1" s="763"/>
      <c r="K1" s="763"/>
      <c r="L1" s="763"/>
      <c r="M1" s="763"/>
      <c r="N1" s="763"/>
      <c r="O1" s="763"/>
      <c r="P1" s="763"/>
      <c r="Q1" s="763"/>
      <c r="R1" s="763"/>
      <c r="S1" s="763"/>
      <c r="T1" s="763"/>
      <c r="U1" s="763"/>
      <c r="V1" s="763"/>
      <c r="W1" s="763"/>
    </row>
    <row r="2" spans="3:25" ht="9" customHeight="1" x14ac:dyDescent="0.8">
      <c r="C2" s="45"/>
      <c r="D2" s="45"/>
      <c r="E2" s="45"/>
      <c r="F2" s="45"/>
      <c r="G2" s="45"/>
      <c r="H2" s="45"/>
      <c r="I2" s="45"/>
      <c r="J2" s="45"/>
      <c r="K2" s="45"/>
      <c r="L2" s="45"/>
      <c r="M2" s="45"/>
      <c r="N2" s="45"/>
      <c r="O2" s="45"/>
      <c r="P2" s="45"/>
      <c r="Q2" s="45"/>
      <c r="R2" s="45"/>
    </row>
    <row r="3" spans="3:25" ht="39.75" customHeight="1" x14ac:dyDescent="0.8">
      <c r="C3" s="764" t="s">
        <v>326</v>
      </c>
      <c r="D3" s="764"/>
      <c r="E3" s="764"/>
      <c r="F3" s="764"/>
      <c r="G3" s="764"/>
      <c r="H3" s="764"/>
      <c r="I3" s="764"/>
      <c r="J3" s="764"/>
      <c r="K3" s="764"/>
      <c r="L3" s="764"/>
      <c r="M3" s="764"/>
      <c r="N3" s="764"/>
      <c r="O3" s="764"/>
      <c r="P3" s="764"/>
      <c r="Q3" s="764"/>
      <c r="R3" s="764"/>
      <c r="S3" s="764"/>
      <c r="T3" s="764"/>
      <c r="U3" s="764"/>
      <c r="V3" s="764"/>
      <c r="W3" s="764"/>
    </row>
    <row r="4" spans="3:25" ht="9" customHeight="1" x14ac:dyDescent="0.8">
      <c r="C4" s="174"/>
      <c r="D4" s="174"/>
      <c r="E4" s="174"/>
      <c r="F4" s="174"/>
      <c r="G4" s="174"/>
      <c r="H4" s="174"/>
      <c r="I4" s="174"/>
      <c r="J4" s="174"/>
      <c r="K4" s="174"/>
      <c r="L4" s="174"/>
      <c r="M4" s="174"/>
      <c r="N4" s="174"/>
      <c r="O4" s="174"/>
      <c r="P4" s="174"/>
      <c r="Q4" s="174"/>
      <c r="R4" s="174"/>
      <c r="S4" s="174"/>
      <c r="T4" s="174"/>
      <c r="U4" s="174"/>
      <c r="V4" s="174"/>
      <c r="W4" s="174"/>
    </row>
    <row r="5" spans="3:25" x14ac:dyDescent="0.8">
      <c r="C5" s="358" t="s">
        <v>2</v>
      </c>
      <c r="D5" s="358"/>
      <c r="E5" s="358"/>
      <c r="F5" s="358"/>
      <c r="G5" s="358"/>
      <c r="H5" s="358"/>
      <c r="I5" s="358"/>
      <c r="J5" s="358"/>
      <c r="K5" s="358"/>
      <c r="L5" s="358"/>
      <c r="M5" s="358"/>
      <c r="N5" s="358"/>
      <c r="O5" s="358"/>
      <c r="P5" s="358"/>
      <c r="Q5" s="358"/>
      <c r="R5" s="358"/>
      <c r="S5" s="358"/>
      <c r="T5" s="358"/>
      <c r="U5" s="70"/>
      <c r="V5" s="70"/>
      <c r="W5" s="70"/>
    </row>
    <row r="6" spans="3:25" ht="13.5" customHeight="1" x14ac:dyDescent="0.8">
      <c r="C6" s="70"/>
      <c r="D6" s="70"/>
      <c r="E6" s="70"/>
      <c r="F6" s="70"/>
      <c r="G6" s="70"/>
      <c r="H6" s="70"/>
      <c r="I6" s="70"/>
      <c r="J6" s="70"/>
      <c r="K6" s="70"/>
      <c r="L6" s="70"/>
      <c r="M6" s="70"/>
      <c r="N6" s="70"/>
      <c r="O6" s="70"/>
      <c r="P6" s="70"/>
      <c r="Q6" s="70"/>
      <c r="R6" s="70"/>
      <c r="S6" s="70"/>
      <c r="T6" s="70"/>
      <c r="U6" s="70"/>
      <c r="V6" s="70"/>
      <c r="W6" s="70"/>
    </row>
    <row r="7" spans="3:25" ht="18" customHeight="1" x14ac:dyDescent="0.8">
      <c r="C7" s="315" t="s">
        <v>3</v>
      </c>
      <c r="D7" s="315"/>
      <c r="E7" s="315"/>
      <c r="F7" s="315"/>
      <c r="G7" s="315"/>
      <c r="H7" s="315"/>
      <c r="I7" s="315"/>
      <c r="J7" s="315"/>
      <c r="K7" s="315"/>
      <c r="L7" s="315"/>
      <c r="M7" s="315"/>
      <c r="N7" s="315"/>
      <c r="O7" s="315"/>
      <c r="P7" s="315"/>
      <c r="Q7" s="315"/>
      <c r="R7" s="315"/>
      <c r="S7" s="315"/>
      <c r="T7" s="315"/>
      <c r="U7" s="315"/>
      <c r="V7" s="315"/>
      <c r="W7" s="315"/>
    </row>
    <row r="8" spans="3:25" ht="8.15" customHeight="1" x14ac:dyDescent="0.8">
      <c r="C8" s="182"/>
      <c r="D8" s="182"/>
      <c r="E8" s="182"/>
      <c r="F8" s="182"/>
      <c r="G8" s="182"/>
      <c r="H8" s="182"/>
      <c r="I8" s="182"/>
      <c r="J8" s="182"/>
      <c r="K8" s="182"/>
      <c r="L8" s="182"/>
      <c r="M8" s="182"/>
      <c r="N8" s="182"/>
      <c r="O8" s="182"/>
      <c r="P8" s="182"/>
      <c r="Q8" s="182"/>
      <c r="R8" s="182"/>
      <c r="S8" s="182"/>
      <c r="T8" s="182"/>
      <c r="U8" s="182"/>
      <c r="V8" s="182"/>
      <c r="W8" s="182"/>
    </row>
    <row r="9" spans="3:25" ht="4" customHeight="1" x14ac:dyDescent="0.8">
      <c r="C9" s="182"/>
      <c r="D9" s="182"/>
      <c r="E9" s="182"/>
      <c r="F9" s="182"/>
      <c r="G9" s="182"/>
      <c r="H9" s="182"/>
      <c r="I9" s="182"/>
      <c r="J9" s="182"/>
      <c r="K9" s="182"/>
      <c r="L9" s="182"/>
      <c r="M9" s="182"/>
      <c r="N9" s="182"/>
      <c r="O9" s="182"/>
      <c r="P9" s="182"/>
      <c r="Q9" s="182"/>
      <c r="R9" s="182"/>
      <c r="S9" s="182"/>
      <c r="T9" s="182"/>
      <c r="U9" s="182"/>
      <c r="V9" s="182"/>
      <c r="W9" s="182"/>
    </row>
    <row r="10" spans="3:25" s="89" customFormat="1" ht="56.25" customHeight="1" x14ac:dyDescent="0.8">
      <c r="C10" s="392" t="s">
        <v>327</v>
      </c>
      <c r="D10" s="392"/>
      <c r="E10" s="741"/>
      <c r="F10" s="741"/>
      <c r="G10" s="741"/>
      <c r="H10" s="741"/>
      <c r="I10" s="741"/>
      <c r="J10" s="741"/>
      <c r="K10" s="741"/>
      <c r="L10" s="741"/>
      <c r="M10" s="741"/>
      <c r="N10" s="741"/>
      <c r="O10" s="741"/>
      <c r="P10" s="741"/>
      <c r="Q10" s="741"/>
      <c r="R10" s="741"/>
      <c r="S10" s="741"/>
      <c r="T10" s="741"/>
      <c r="U10" s="741"/>
      <c r="V10" s="741"/>
      <c r="W10" s="88"/>
      <c r="Y10" s="89" t="str">
        <f>IF(ISBLANK(E10),"En caso de que la organización este compuesta por más de una empresa relacione en este espacio todas las razones sociales","")</f>
        <v>En caso de que la organización este compuesta por más de una empresa relacione en este espacio todas las razones sociales</v>
      </c>
    </row>
    <row r="11" spans="3:25" s="89" customFormat="1" ht="4" customHeight="1" x14ac:dyDescent="0.8">
      <c r="C11" s="418"/>
      <c r="D11" s="418"/>
      <c r="E11" s="418"/>
      <c r="F11" s="418"/>
      <c r="G11" s="418"/>
      <c r="H11" s="418"/>
      <c r="I11" s="418"/>
      <c r="J11" s="418"/>
      <c r="K11" s="418"/>
      <c r="L11" s="418"/>
      <c r="M11" s="418"/>
      <c r="N11" s="418"/>
      <c r="O11" s="418"/>
      <c r="P11" s="418"/>
      <c r="Q11" s="418"/>
      <c r="R11" s="418"/>
      <c r="S11" s="418"/>
      <c r="T11" s="418"/>
      <c r="U11" s="418"/>
      <c r="V11" s="418"/>
      <c r="W11" s="418"/>
    </row>
    <row r="12" spans="3:25" s="90" customFormat="1" ht="51" customHeight="1" x14ac:dyDescent="0.35">
      <c r="C12" s="392" t="s">
        <v>328</v>
      </c>
      <c r="D12" s="392"/>
      <c r="E12" s="741"/>
      <c r="F12" s="741"/>
      <c r="G12" s="741"/>
      <c r="H12" s="741"/>
      <c r="I12" s="741"/>
      <c r="J12" s="741"/>
      <c r="K12" s="741"/>
      <c r="L12" s="741"/>
      <c r="M12" s="741"/>
      <c r="N12" s="741"/>
      <c r="O12" s="741"/>
      <c r="P12" s="741"/>
      <c r="Q12" s="741"/>
      <c r="R12" s="741"/>
      <c r="S12" s="741"/>
      <c r="T12" s="741"/>
      <c r="U12" s="741"/>
      <c r="V12" s="741"/>
      <c r="W12" s="64"/>
    </row>
    <row r="13" spans="3:25" s="90" customFormat="1" ht="4" customHeight="1" x14ac:dyDescent="0.35">
      <c r="C13" s="418"/>
      <c r="D13" s="418"/>
      <c r="E13" s="418"/>
      <c r="F13" s="418"/>
      <c r="G13" s="418"/>
      <c r="H13" s="418"/>
      <c r="I13" s="418"/>
      <c r="J13" s="418"/>
      <c r="K13" s="418"/>
      <c r="L13" s="418"/>
      <c r="M13" s="418"/>
      <c r="N13" s="418"/>
      <c r="O13" s="418"/>
      <c r="P13" s="418"/>
      <c r="Q13" s="418"/>
      <c r="R13" s="418"/>
      <c r="S13" s="418"/>
      <c r="T13" s="418"/>
      <c r="U13" s="418"/>
      <c r="V13" s="418"/>
      <c r="W13" s="418"/>
    </row>
    <row r="14" spans="3:25" s="89" customFormat="1" ht="24.75" customHeight="1" x14ac:dyDescent="0.8">
      <c r="C14" s="392" t="s">
        <v>329</v>
      </c>
      <c r="D14" s="392"/>
      <c r="E14" s="758" t="s">
        <v>330</v>
      </c>
      <c r="F14" s="758"/>
      <c r="G14" s="758"/>
      <c r="H14" s="758"/>
      <c r="I14" s="758"/>
      <c r="J14" s="758"/>
      <c r="K14" s="758"/>
      <c r="L14" s="758"/>
      <c r="M14" s="758"/>
      <c r="N14" s="758"/>
      <c r="O14" s="758"/>
      <c r="P14" s="758"/>
      <c r="Q14" s="758"/>
      <c r="R14" s="758"/>
      <c r="S14" s="758"/>
      <c r="T14" s="758"/>
      <c r="U14" s="758"/>
      <c r="V14" s="758"/>
      <c r="W14" s="91"/>
    </row>
    <row r="15" spans="3:25" s="89" customFormat="1" ht="4" customHeight="1" x14ac:dyDescent="0.8">
      <c r="C15" s="418"/>
      <c r="D15" s="418"/>
      <c r="E15" s="418"/>
      <c r="F15" s="418"/>
      <c r="G15" s="418"/>
      <c r="H15" s="418"/>
      <c r="I15" s="418"/>
      <c r="J15" s="418"/>
      <c r="K15" s="418"/>
      <c r="L15" s="418"/>
      <c r="M15" s="418"/>
      <c r="N15" s="418"/>
      <c r="O15" s="418"/>
      <c r="P15" s="418"/>
      <c r="Q15" s="418"/>
      <c r="R15" s="418"/>
      <c r="S15" s="418"/>
      <c r="T15" s="418"/>
      <c r="U15" s="418"/>
      <c r="V15" s="418"/>
      <c r="W15" s="418"/>
    </row>
    <row r="16" spans="3:25" s="89" customFormat="1" ht="24.75" customHeight="1" x14ac:dyDescent="0.8">
      <c r="C16" s="392" t="s">
        <v>8</v>
      </c>
      <c r="D16" s="392"/>
      <c r="E16" s="765"/>
      <c r="F16" s="758"/>
      <c r="G16" s="758"/>
      <c r="H16" s="758"/>
      <c r="I16" s="758"/>
      <c r="J16" s="758"/>
      <c r="K16" s="758"/>
      <c r="L16" s="758"/>
      <c r="M16" s="758"/>
      <c r="N16" s="758"/>
      <c r="O16" s="758"/>
      <c r="P16" s="758"/>
      <c r="Q16" s="758"/>
      <c r="R16" s="758"/>
      <c r="S16" s="758"/>
      <c r="T16" s="758"/>
      <c r="U16" s="758"/>
      <c r="V16" s="758"/>
      <c r="W16" s="91"/>
    </row>
    <row r="17" spans="3:23" s="89" customFormat="1" ht="4" customHeight="1" x14ac:dyDescent="0.8">
      <c r="C17" s="418"/>
      <c r="D17" s="418"/>
      <c r="E17" s="418"/>
      <c r="F17" s="418"/>
      <c r="G17" s="418"/>
      <c r="H17" s="418"/>
      <c r="I17" s="418"/>
      <c r="J17" s="418"/>
      <c r="K17" s="418"/>
      <c r="L17" s="418"/>
      <c r="M17" s="418"/>
      <c r="N17" s="418"/>
      <c r="O17" s="418"/>
      <c r="P17" s="418"/>
      <c r="Q17" s="418"/>
      <c r="R17" s="418"/>
      <c r="S17" s="418"/>
      <c r="T17" s="418"/>
      <c r="U17" s="418"/>
      <c r="V17" s="418"/>
      <c r="W17" s="418"/>
    </row>
    <row r="18" spans="3:23" s="89" customFormat="1" ht="24.75" customHeight="1" x14ac:dyDescent="0.8">
      <c r="C18" s="392" t="s">
        <v>9</v>
      </c>
      <c r="D18" s="392"/>
      <c r="E18" s="758"/>
      <c r="F18" s="758"/>
      <c r="G18" s="758"/>
      <c r="H18" s="758"/>
      <c r="I18" s="758"/>
      <c r="J18" s="758"/>
      <c r="K18" s="758"/>
      <c r="L18" s="758"/>
      <c r="M18" s="173" t="s">
        <v>10</v>
      </c>
      <c r="N18" s="762" t="s">
        <v>331</v>
      </c>
      <c r="O18" s="762"/>
      <c r="P18" s="762"/>
      <c r="Q18" s="762"/>
      <c r="R18" s="762"/>
      <c r="S18" s="762"/>
      <c r="T18" s="762"/>
      <c r="U18" s="762"/>
      <c r="V18" s="762"/>
      <c r="W18" s="91"/>
    </row>
    <row r="19" spans="3:23" s="89" customFormat="1" ht="4" customHeight="1" x14ac:dyDescent="0.8">
      <c r="C19" s="418"/>
      <c r="D19" s="418"/>
      <c r="E19" s="418"/>
      <c r="F19" s="418"/>
      <c r="G19" s="418"/>
      <c r="H19" s="418"/>
      <c r="I19" s="418"/>
      <c r="J19" s="418"/>
      <c r="K19" s="418"/>
      <c r="L19" s="418"/>
      <c r="M19" s="418"/>
      <c r="N19" s="418"/>
      <c r="O19" s="418"/>
      <c r="P19" s="418"/>
      <c r="Q19" s="418"/>
      <c r="R19" s="418"/>
      <c r="S19" s="418"/>
      <c r="T19" s="418"/>
      <c r="U19" s="418"/>
      <c r="V19" s="418"/>
      <c r="W19" s="418"/>
    </row>
    <row r="20" spans="3:23" s="89" customFormat="1" ht="34.5" customHeight="1" x14ac:dyDescent="0.8">
      <c r="C20" s="392" t="s">
        <v>11</v>
      </c>
      <c r="D20" s="392"/>
      <c r="E20" s="758"/>
      <c r="F20" s="758"/>
      <c r="G20" s="758"/>
      <c r="H20" s="758"/>
      <c r="I20" s="758"/>
      <c r="J20" s="758"/>
      <c r="K20" s="758"/>
      <c r="L20" s="758"/>
      <c r="M20" s="758"/>
      <c r="N20" s="758"/>
      <c r="O20" s="758"/>
      <c r="P20" s="758"/>
      <c r="Q20" s="758"/>
      <c r="R20" s="758"/>
      <c r="S20" s="758"/>
      <c r="T20" s="758"/>
      <c r="U20" s="758"/>
      <c r="V20" s="758"/>
      <c r="W20" s="91"/>
    </row>
    <row r="21" spans="3:23" s="89" customFormat="1" ht="4" customHeight="1" x14ac:dyDescent="0.8">
      <c r="C21" s="418"/>
      <c r="D21" s="418"/>
      <c r="E21" s="418"/>
      <c r="F21" s="418"/>
      <c r="G21" s="418"/>
      <c r="H21" s="418"/>
      <c r="I21" s="418"/>
      <c r="J21" s="418"/>
      <c r="K21" s="418"/>
      <c r="L21" s="418"/>
      <c r="M21" s="418"/>
      <c r="N21" s="418"/>
      <c r="O21" s="418"/>
      <c r="P21" s="418"/>
      <c r="Q21" s="418"/>
      <c r="R21" s="418"/>
      <c r="S21" s="418"/>
      <c r="T21" s="418"/>
      <c r="U21" s="418"/>
      <c r="V21" s="418"/>
      <c r="W21" s="418"/>
    </row>
    <row r="22" spans="3:23" s="89" customFormat="1" ht="46.5" customHeight="1" x14ac:dyDescent="0.8">
      <c r="C22" s="759" t="s">
        <v>12</v>
      </c>
      <c r="D22" s="759"/>
      <c r="E22" s="760"/>
      <c r="F22" s="761"/>
      <c r="G22" s="761"/>
      <c r="H22" s="761"/>
      <c r="I22" s="761"/>
      <c r="J22" s="761"/>
      <c r="K22" s="761"/>
      <c r="L22" s="761"/>
      <c r="M22" s="761"/>
      <c r="N22" s="761"/>
      <c r="O22" s="761"/>
      <c r="P22" s="761"/>
      <c r="Q22" s="761"/>
      <c r="R22" s="761"/>
      <c r="S22" s="761"/>
      <c r="T22" s="761"/>
      <c r="U22" s="761"/>
      <c r="V22" s="761"/>
      <c r="W22" s="91"/>
    </row>
    <row r="23" spans="3:23" s="89" customFormat="1" ht="4" customHeight="1" x14ac:dyDescent="0.8">
      <c r="C23" s="418"/>
      <c r="D23" s="418"/>
      <c r="E23" s="418"/>
      <c r="F23" s="418"/>
      <c r="G23" s="418"/>
      <c r="H23" s="418"/>
      <c r="I23" s="418"/>
      <c r="J23" s="418"/>
      <c r="K23" s="418"/>
      <c r="L23" s="418"/>
      <c r="M23" s="418"/>
      <c r="N23" s="418"/>
      <c r="O23" s="418"/>
      <c r="P23" s="418"/>
      <c r="Q23" s="418"/>
      <c r="R23" s="418"/>
      <c r="S23" s="418"/>
      <c r="T23" s="418"/>
      <c r="U23" s="418"/>
      <c r="V23" s="418"/>
      <c r="W23" s="418"/>
    </row>
    <row r="24" spans="3:23" s="89" customFormat="1" ht="24.75" customHeight="1" x14ac:dyDescent="0.8">
      <c r="C24" s="392" t="s">
        <v>13</v>
      </c>
      <c r="D24" s="392"/>
      <c r="E24" s="758" t="s">
        <v>330</v>
      </c>
      <c r="F24" s="758"/>
      <c r="G24" s="758"/>
      <c r="H24" s="758"/>
      <c r="I24" s="758"/>
      <c r="J24" s="758"/>
      <c r="K24" s="758"/>
      <c r="L24" s="758"/>
      <c r="M24" s="758"/>
      <c r="N24" s="758"/>
      <c r="O24" s="758"/>
      <c r="P24" s="758"/>
      <c r="Q24" s="758"/>
      <c r="R24" s="758"/>
      <c r="S24" s="758"/>
      <c r="T24" s="758"/>
      <c r="U24" s="758"/>
      <c r="V24" s="758"/>
      <c r="W24" s="91"/>
    </row>
    <row r="25" spans="3:23" s="89" customFormat="1" ht="4" customHeight="1" x14ac:dyDescent="0.8">
      <c r="C25" s="418"/>
      <c r="D25" s="418"/>
      <c r="E25" s="418"/>
      <c r="F25" s="418"/>
      <c r="G25" s="418"/>
      <c r="H25" s="418"/>
      <c r="I25" s="418"/>
      <c r="J25" s="418"/>
      <c r="K25" s="418"/>
      <c r="L25" s="418"/>
      <c r="M25" s="418"/>
      <c r="N25" s="418"/>
      <c r="O25" s="418"/>
      <c r="P25" s="418"/>
      <c r="Q25" s="418"/>
      <c r="R25" s="418"/>
      <c r="S25" s="418"/>
      <c r="T25" s="418"/>
      <c r="U25" s="418"/>
      <c r="V25" s="418"/>
      <c r="W25" s="418"/>
    </row>
    <row r="26" spans="3:23" s="89" customFormat="1" ht="27.75" customHeight="1" x14ac:dyDescent="0.8">
      <c r="C26" s="392" t="s">
        <v>332</v>
      </c>
      <c r="D26" s="392"/>
      <c r="E26" s="758"/>
      <c r="F26" s="758"/>
      <c r="G26" s="758"/>
      <c r="H26" s="758"/>
      <c r="I26" s="758"/>
      <c r="J26" s="758"/>
      <c r="K26" s="758"/>
      <c r="L26" s="758"/>
      <c r="M26" s="758"/>
      <c r="N26" s="758"/>
      <c r="O26" s="758"/>
      <c r="P26" s="758"/>
      <c r="Q26" s="758"/>
      <c r="R26" s="758"/>
      <c r="S26" s="758"/>
      <c r="T26" s="758"/>
      <c r="U26" s="758"/>
      <c r="V26" s="758"/>
      <c r="W26" s="91"/>
    </row>
    <row r="27" spans="3:23" ht="4" customHeight="1" x14ac:dyDescent="0.8">
      <c r="C27" s="308"/>
      <c r="D27" s="308"/>
      <c r="E27" s="308"/>
      <c r="F27" s="308"/>
      <c r="G27" s="308"/>
      <c r="H27" s="308"/>
      <c r="I27" s="308"/>
      <c r="J27" s="308"/>
      <c r="K27" s="308"/>
      <c r="L27" s="308"/>
      <c r="M27" s="308"/>
      <c r="N27" s="308"/>
      <c r="O27" s="308"/>
      <c r="P27" s="308"/>
      <c r="Q27" s="308"/>
      <c r="R27" s="308"/>
      <c r="S27" s="308"/>
      <c r="T27" s="308"/>
      <c r="U27" s="308"/>
      <c r="V27" s="308"/>
      <c r="W27" s="308"/>
    </row>
    <row r="28" spans="3:23" ht="8.15" customHeight="1" x14ac:dyDescent="0.8">
      <c r="C28" s="33"/>
      <c r="D28" s="33"/>
      <c r="E28" s="33"/>
      <c r="F28" s="33"/>
      <c r="G28" s="33"/>
      <c r="H28" s="33"/>
      <c r="I28" s="33"/>
      <c r="J28" s="33"/>
      <c r="K28" s="33"/>
      <c r="L28" s="33"/>
    </row>
    <row r="29" spans="3:23" ht="8.15" customHeight="1" x14ac:dyDescent="0.8">
      <c r="C29" s="33"/>
      <c r="D29" s="33"/>
      <c r="E29" s="33"/>
      <c r="F29" s="33"/>
      <c r="G29" s="33"/>
      <c r="H29" s="33"/>
      <c r="I29" s="33"/>
      <c r="J29" s="33"/>
      <c r="K29" s="33"/>
      <c r="L29" s="33"/>
    </row>
    <row r="30" spans="3:23" ht="18" customHeight="1" x14ac:dyDescent="0.8">
      <c r="C30" s="315"/>
      <c r="D30" s="315"/>
      <c r="E30" s="315"/>
      <c r="F30" s="315"/>
      <c r="G30" s="315"/>
      <c r="H30" s="315"/>
      <c r="I30" s="315"/>
      <c r="J30" s="315"/>
      <c r="K30" s="315"/>
      <c r="L30" s="315"/>
      <c r="M30" s="315"/>
      <c r="N30" s="315"/>
      <c r="O30" s="315"/>
      <c r="P30" s="315"/>
      <c r="Q30" s="315"/>
      <c r="R30" s="315"/>
      <c r="S30" s="315"/>
      <c r="T30" s="315"/>
      <c r="U30" s="315"/>
      <c r="V30" s="315"/>
      <c r="W30" s="315"/>
    </row>
    <row r="31" spans="3:23" ht="8.15" customHeight="1" x14ac:dyDescent="0.8">
      <c r="C31" s="308"/>
      <c r="D31" s="308"/>
      <c r="E31" s="308"/>
      <c r="F31" s="308"/>
      <c r="G31" s="308"/>
      <c r="H31" s="308"/>
      <c r="I31" s="308"/>
      <c r="J31" s="308"/>
      <c r="K31" s="308"/>
      <c r="L31" s="308"/>
      <c r="M31" s="308"/>
      <c r="N31" s="308"/>
      <c r="O31" s="308"/>
      <c r="P31" s="308"/>
      <c r="Q31" s="308"/>
      <c r="R31" s="308"/>
      <c r="S31" s="308"/>
      <c r="T31" s="308"/>
      <c r="U31" s="308"/>
      <c r="V31" s="308"/>
      <c r="W31" s="308"/>
    </row>
    <row r="32" spans="3:23" ht="56.25" customHeight="1" x14ac:dyDescent="0.8">
      <c r="C32" s="314"/>
      <c r="D32" s="314"/>
      <c r="E32" s="314"/>
      <c r="F32" s="314"/>
      <c r="G32" s="314"/>
      <c r="H32" s="314"/>
      <c r="I32" s="172"/>
      <c r="J32" s="172"/>
      <c r="K32" s="172"/>
      <c r="L32" s="172"/>
      <c r="M32" s="314" t="s">
        <v>19</v>
      </c>
      <c r="N32" s="314"/>
      <c r="O32" s="314"/>
      <c r="P32" s="314"/>
      <c r="Q32" s="314"/>
      <c r="R32" s="314"/>
      <c r="S32" s="314"/>
      <c r="T32" s="314"/>
      <c r="U32" s="314"/>
      <c r="V32" s="314"/>
      <c r="W32" s="314"/>
    </row>
    <row r="33" spans="3:23" ht="4" customHeight="1" x14ac:dyDescent="0.8">
      <c r="C33" s="308"/>
      <c r="D33" s="308"/>
      <c r="E33" s="308"/>
      <c r="F33" s="308"/>
      <c r="G33" s="308"/>
      <c r="H33" s="308"/>
      <c r="I33" s="308"/>
      <c r="J33" s="308"/>
      <c r="K33" s="308"/>
      <c r="L33" s="308"/>
      <c r="M33" s="308"/>
      <c r="N33" s="308"/>
      <c r="O33" s="308"/>
      <c r="P33" s="308"/>
      <c r="Q33" s="308"/>
      <c r="R33" s="308"/>
      <c r="S33" s="308"/>
      <c r="T33" s="308"/>
      <c r="U33" s="308"/>
      <c r="V33" s="308"/>
      <c r="W33" s="308"/>
    </row>
    <row r="34" spans="3:23" s="89" customFormat="1" ht="28.5" customHeight="1" x14ac:dyDescent="0.8">
      <c r="C34" s="92" t="s">
        <v>20</v>
      </c>
      <c r="D34" s="753"/>
      <c r="E34" s="753"/>
      <c r="F34" s="753"/>
      <c r="G34" s="753"/>
      <c r="H34" s="753"/>
      <c r="I34" s="93"/>
      <c r="J34" s="93"/>
      <c r="K34" s="93"/>
      <c r="L34" s="93"/>
      <c r="M34" s="94" t="s">
        <v>20</v>
      </c>
      <c r="N34" s="757"/>
      <c r="O34" s="757"/>
      <c r="P34" s="757"/>
      <c r="Q34" s="757"/>
      <c r="R34" s="757"/>
      <c r="S34" s="757"/>
      <c r="T34" s="757"/>
      <c r="U34" s="757"/>
      <c r="V34" s="757"/>
      <c r="W34" s="91"/>
    </row>
    <row r="35" spans="3:23" s="89" customFormat="1" ht="4" customHeight="1" x14ac:dyDescent="0.8">
      <c r="C35" s="418"/>
      <c r="D35" s="418"/>
      <c r="E35" s="418"/>
      <c r="F35" s="418"/>
      <c r="G35" s="418"/>
      <c r="H35" s="418"/>
      <c r="I35" s="418"/>
      <c r="J35" s="418"/>
      <c r="K35" s="418"/>
      <c r="L35" s="418"/>
      <c r="M35" s="418"/>
      <c r="N35" s="418"/>
      <c r="O35" s="418"/>
      <c r="P35" s="418"/>
      <c r="Q35" s="418"/>
      <c r="R35" s="418"/>
      <c r="S35" s="418"/>
      <c r="T35" s="418"/>
      <c r="U35" s="418"/>
      <c r="V35" s="418"/>
      <c r="W35" s="418"/>
    </row>
    <row r="36" spans="3:23" s="89" customFormat="1" ht="28.5" customHeight="1" x14ac:dyDescent="0.8">
      <c r="C36" s="92" t="s">
        <v>21</v>
      </c>
      <c r="D36" s="753"/>
      <c r="E36" s="753"/>
      <c r="F36" s="753"/>
      <c r="G36" s="753"/>
      <c r="H36" s="753"/>
      <c r="I36" s="93"/>
      <c r="J36" s="93"/>
      <c r="K36" s="93"/>
      <c r="L36" s="93"/>
      <c r="M36" s="94" t="s">
        <v>21</v>
      </c>
      <c r="N36" s="758"/>
      <c r="O36" s="758"/>
      <c r="P36" s="758"/>
      <c r="Q36" s="758"/>
      <c r="R36" s="758"/>
      <c r="S36" s="758"/>
      <c r="T36" s="758"/>
      <c r="U36" s="758"/>
      <c r="V36" s="758"/>
      <c r="W36" s="91"/>
    </row>
    <row r="37" spans="3:23" s="89" customFormat="1" ht="4" customHeight="1" x14ac:dyDescent="0.8">
      <c r="C37" s="418"/>
      <c r="D37" s="418"/>
      <c r="E37" s="418"/>
      <c r="F37" s="418"/>
      <c r="G37" s="418"/>
      <c r="H37" s="418"/>
      <c r="I37" s="418"/>
      <c r="J37" s="418"/>
      <c r="K37" s="418"/>
      <c r="L37" s="418"/>
      <c r="M37" s="418"/>
      <c r="N37" s="418"/>
      <c r="O37" s="418"/>
      <c r="P37" s="418"/>
      <c r="Q37" s="418"/>
      <c r="R37" s="418"/>
      <c r="S37" s="418"/>
      <c r="T37" s="418"/>
      <c r="U37" s="418"/>
      <c r="V37" s="418"/>
      <c r="W37" s="418"/>
    </row>
    <row r="38" spans="3:23" s="89" customFormat="1" ht="35.25" customHeight="1" x14ac:dyDescent="0.8">
      <c r="C38" s="92" t="s">
        <v>22</v>
      </c>
      <c r="D38" s="753"/>
      <c r="E38" s="753"/>
      <c r="F38" s="753"/>
      <c r="G38" s="753"/>
      <c r="H38" s="753"/>
      <c r="I38" s="93"/>
      <c r="J38" s="93"/>
      <c r="K38" s="93"/>
      <c r="L38" s="93"/>
      <c r="M38" s="94" t="s">
        <v>22</v>
      </c>
      <c r="N38" s="757"/>
      <c r="O38" s="757"/>
      <c r="P38" s="757"/>
      <c r="Q38" s="757"/>
      <c r="R38" s="757"/>
      <c r="S38" s="757"/>
      <c r="T38" s="757"/>
      <c r="U38" s="757"/>
      <c r="V38" s="757"/>
      <c r="W38" s="91"/>
    </row>
    <row r="39" spans="3:23" s="89" customFormat="1" ht="4" customHeight="1" x14ac:dyDescent="0.8">
      <c r="C39" s="418"/>
      <c r="D39" s="418"/>
      <c r="E39" s="418"/>
      <c r="F39" s="418"/>
      <c r="G39" s="418"/>
      <c r="H39" s="418"/>
      <c r="I39" s="418"/>
      <c r="J39" s="418"/>
      <c r="K39" s="418"/>
      <c r="L39" s="418"/>
      <c r="M39" s="418"/>
      <c r="N39" s="418"/>
      <c r="O39" s="418"/>
      <c r="P39" s="418"/>
      <c r="Q39" s="418"/>
      <c r="R39" s="418"/>
      <c r="S39" s="418"/>
      <c r="T39" s="418"/>
      <c r="U39" s="418"/>
      <c r="V39" s="418"/>
      <c r="W39" s="418"/>
    </row>
    <row r="40" spans="3:23" s="89" customFormat="1" ht="30" customHeight="1" x14ac:dyDescent="0.8">
      <c r="C40" s="92" t="s">
        <v>23</v>
      </c>
      <c r="D40" s="753"/>
      <c r="E40" s="753"/>
      <c r="F40" s="753"/>
      <c r="G40" s="753"/>
      <c r="H40" s="753"/>
      <c r="I40" s="93"/>
      <c r="J40" s="93"/>
      <c r="K40" s="93"/>
      <c r="L40" s="93"/>
      <c r="M40" s="94" t="s">
        <v>23</v>
      </c>
      <c r="N40" s="757"/>
      <c r="O40" s="757"/>
      <c r="P40" s="757"/>
      <c r="Q40" s="757"/>
      <c r="R40" s="757"/>
      <c r="S40" s="757"/>
      <c r="T40" s="757"/>
      <c r="U40" s="757"/>
      <c r="V40" s="757"/>
      <c r="W40" s="91"/>
    </row>
    <row r="41" spans="3:23" s="89" customFormat="1" ht="4" customHeight="1" x14ac:dyDescent="0.8">
      <c r="C41" s="418"/>
      <c r="D41" s="418"/>
      <c r="E41" s="418"/>
      <c r="F41" s="418"/>
      <c r="G41" s="418"/>
      <c r="H41" s="418"/>
      <c r="I41" s="418"/>
      <c r="J41" s="418"/>
      <c r="K41" s="418"/>
      <c r="L41" s="418"/>
      <c r="M41" s="418"/>
      <c r="N41" s="418"/>
      <c r="O41" s="418"/>
      <c r="P41" s="418"/>
      <c r="Q41" s="418"/>
      <c r="R41" s="418"/>
      <c r="S41" s="418"/>
      <c r="T41" s="418"/>
      <c r="U41" s="418"/>
      <c r="V41" s="418"/>
      <c r="W41" s="418"/>
    </row>
    <row r="42" spans="3:23" s="89" customFormat="1" ht="48.75" customHeight="1" x14ac:dyDescent="0.8">
      <c r="C42" s="92" t="s">
        <v>24</v>
      </c>
      <c r="D42" s="753"/>
      <c r="E42" s="753"/>
      <c r="F42" s="753"/>
      <c r="G42" s="753"/>
      <c r="H42" s="753"/>
      <c r="I42" s="93"/>
      <c r="J42" s="93"/>
      <c r="K42" s="93"/>
      <c r="L42" s="93"/>
      <c r="M42" s="94" t="s">
        <v>25</v>
      </c>
      <c r="N42" s="754"/>
      <c r="O42" s="754"/>
      <c r="P42" s="754"/>
      <c r="Q42" s="754"/>
      <c r="R42" s="754"/>
      <c r="S42" s="754"/>
      <c r="T42" s="754"/>
      <c r="U42" s="754"/>
      <c r="V42" s="754"/>
      <c r="W42" s="58"/>
    </row>
    <row r="43" spans="3:23" s="89" customFormat="1" ht="4" customHeight="1" x14ac:dyDescent="0.8">
      <c r="C43" s="418"/>
      <c r="D43" s="418"/>
      <c r="E43" s="418"/>
      <c r="F43" s="418"/>
      <c r="G43" s="418"/>
      <c r="H43" s="418"/>
      <c r="I43" s="418"/>
      <c r="J43" s="418"/>
      <c r="K43" s="418"/>
      <c r="L43" s="418"/>
      <c r="M43" s="418"/>
      <c r="N43" s="418"/>
      <c r="O43" s="418"/>
      <c r="P43" s="418"/>
      <c r="Q43" s="418"/>
      <c r="R43" s="418"/>
      <c r="S43" s="418"/>
      <c r="T43" s="418"/>
      <c r="U43" s="418"/>
      <c r="V43" s="418"/>
      <c r="W43" s="418"/>
    </row>
    <row r="44" spans="3:23" s="89" customFormat="1" ht="26.25" customHeight="1" x14ac:dyDescent="0.8">
      <c r="C44" s="92" t="s">
        <v>9</v>
      </c>
      <c r="D44" s="753"/>
      <c r="E44" s="753"/>
      <c r="F44" s="173" t="s">
        <v>10</v>
      </c>
      <c r="G44" s="755" t="s">
        <v>331</v>
      </c>
      <c r="H44" s="755"/>
      <c r="I44" s="212"/>
      <c r="J44" s="212"/>
      <c r="K44" s="212"/>
      <c r="L44" s="212"/>
      <c r="M44" s="94" t="s">
        <v>9</v>
      </c>
      <c r="N44" s="711"/>
      <c r="O44" s="711"/>
      <c r="P44" s="711"/>
      <c r="Q44" s="95"/>
      <c r="R44" s="173" t="s">
        <v>10</v>
      </c>
      <c r="S44" s="756" t="s">
        <v>331</v>
      </c>
      <c r="T44" s="756"/>
      <c r="U44" s="756"/>
      <c r="V44" s="756"/>
      <c r="W44" s="64"/>
    </row>
    <row r="45" spans="3:23" ht="6" customHeight="1" x14ac:dyDescent="0.8">
      <c r="C45" s="308"/>
      <c r="D45" s="308"/>
      <c r="E45" s="308"/>
      <c r="F45" s="308"/>
      <c r="G45" s="308"/>
      <c r="H45" s="308"/>
      <c r="I45" s="308"/>
      <c r="J45" s="308"/>
      <c r="K45" s="308"/>
      <c r="L45" s="308"/>
      <c r="M45" s="308"/>
      <c r="N45" s="308"/>
      <c r="O45" s="308"/>
      <c r="P45" s="308"/>
      <c r="Q45" s="308"/>
      <c r="R45" s="308"/>
      <c r="S45" s="308"/>
      <c r="T45" s="308"/>
      <c r="U45" s="308"/>
      <c r="V45" s="308"/>
      <c r="W45" s="308"/>
    </row>
    <row r="46" spans="3:23" ht="8.15" customHeight="1" x14ac:dyDescent="0.8">
      <c r="C46" s="36"/>
      <c r="D46" s="36"/>
    </row>
    <row r="47" spans="3:23" ht="18" customHeight="1" x14ac:dyDescent="0.8">
      <c r="C47" s="351"/>
      <c r="D47" s="351"/>
      <c r="E47" s="351"/>
      <c r="F47" s="351"/>
      <c r="G47" s="351"/>
      <c r="H47" s="351"/>
      <c r="I47" s="351"/>
      <c r="J47" s="351"/>
      <c r="K47" s="351"/>
      <c r="L47" s="351"/>
      <c r="M47" s="351"/>
      <c r="N47" s="351"/>
      <c r="O47" s="351"/>
      <c r="P47" s="351"/>
      <c r="Q47" s="351"/>
      <c r="R47" s="351"/>
      <c r="S47" s="351"/>
      <c r="T47" s="351"/>
      <c r="U47" s="351"/>
      <c r="V47" s="351"/>
      <c r="W47" s="351"/>
    </row>
    <row r="48" spans="3:23" ht="8.15" customHeight="1" x14ac:dyDescent="0.8">
      <c r="C48" s="308"/>
      <c r="D48" s="308"/>
      <c r="E48" s="308"/>
      <c r="F48" s="308"/>
      <c r="G48" s="308"/>
      <c r="H48" s="308"/>
      <c r="I48" s="308"/>
      <c r="J48" s="308"/>
      <c r="K48" s="308"/>
      <c r="L48" s="308"/>
      <c r="M48" s="308"/>
      <c r="N48" s="308"/>
      <c r="O48" s="308"/>
      <c r="P48" s="308"/>
      <c r="Q48" s="308"/>
      <c r="R48" s="308"/>
      <c r="S48" s="308"/>
      <c r="T48" s="308"/>
      <c r="U48" s="308"/>
      <c r="V48" s="308"/>
      <c r="W48" s="308"/>
    </row>
    <row r="49" spans="3:23" ht="4" customHeight="1" x14ac:dyDescent="0.8">
      <c r="C49" s="100"/>
      <c r="D49" s="100"/>
      <c r="E49" s="100"/>
      <c r="F49" s="100"/>
      <c r="G49" s="100"/>
      <c r="H49" s="100"/>
      <c r="I49" s="100"/>
      <c r="J49" s="100"/>
      <c r="K49" s="100"/>
      <c r="L49" s="100"/>
      <c r="M49" s="100"/>
      <c r="N49" s="100"/>
      <c r="O49" s="100"/>
      <c r="P49" s="100"/>
      <c r="Q49" s="100"/>
      <c r="R49" s="100"/>
      <c r="S49" s="100"/>
      <c r="T49" s="100"/>
      <c r="U49" s="100"/>
      <c r="V49" s="100"/>
      <c r="W49" s="100"/>
    </row>
    <row r="50" spans="3:23" ht="88.5" customHeight="1" x14ac:dyDescent="0.8">
      <c r="C50" s="309" t="s">
        <v>333</v>
      </c>
      <c r="D50" s="309"/>
      <c r="E50" s="370" t="s">
        <v>27</v>
      </c>
      <c r="F50" s="326"/>
      <c r="G50" s="326" t="s">
        <v>28</v>
      </c>
      <c r="H50" s="326"/>
      <c r="I50" s="326"/>
      <c r="J50" s="326"/>
      <c r="K50" s="326"/>
      <c r="L50" s="326"/>
      <c r="M50" s="326" t="s">
        <v>334</v>
      </c>
      <c r="N50" s="326"/>
      <c r="O50" s="326" t="s">
        <v>335</v>
      </c>
      <c r="P50" s="326"/>
      <c r="Q50" s="326"/>
      <c r="R50" s="326"/>
      <c r="S50" s="326"/>
      <c r="T50" s="326" t="s">
        <v>336</v>
      </c>
      <c r="U50" s="326"/>
      <c r="V50" s="375"/>
      <c r="W50" s="37"/>
    </row>
    <row r="51" spans="3:23" s="89" customFormat="1" ht="30" customHeight="1" x14ac:dyDescent="0.8">
      <c r="C51" s="309"/>
      <c r="D51" s="309"/>
      <c r="E51" s="752"/>
      <c r="F51" s="744"/>
      <c r="G51" s="744"/>
      <c r="H51" s="744"/>
      <c r="I51" s="744"/>
      <c r="J51" s="744"/>
      <c r="K51" s="744"/>
      <c r="L51" s="744"/>
      <c r="M51" s="744"/>
      <c r="N51" s="744"/>
      <c r="O51" s="745"/>
      <c r="P51" s="745"/>
      <c r="Q51" s="745"/>
      <c r="R51" s="745"/>
      <c r="S51" s="745"/>
      <c r="T51" s="745"/>
      <c r="U51" s="745"/>
      <c r="V51" s="746"/>
      <c r="W51" s="96"/>
    </row>
    <row r="52" spans="3:23" ht="6" customHeight="1" x14ac:dyDescent="0.8">
      <c r="C52" s="308"/>
      <c r="D52" s="308"/>
      <c r="E52" s="308"/>
      <c r="F52" s="308"/>
      <c r="G52" s="308"/>
      <c r="H52" s="308"/>
      <c r="I52" s="308"/>
      <c r="J52" s="308"/>
      <c r="K52" s="308"/>
      <c r="L52" s="308"/>
      <c r="M52" s="308"/>
      <c r="N52" s="308"/>
      <c r="O52" s="308"/>
      <c r="P52" s="308"/>
      <c r="Q52" s="308"/>
      <c r="R52" s="308"/>
      <c r="S52" s="308"/>
      <c r="T52" s="308"/>
      <c r="U52" s="308"/>
      <c r="V52" s="308"/>
      <c r="W52" s="308"/>
    </row>
    <row r="53" spans="3:23" ht="8.15" customHeight="1" x14ac:dyDescent="0.8">
      <c r="C53" s="168"/>
      <c r="D53" s="168"/>
      <c r="E53" s="39"/>
      <c r="F53" s="39"/>
      <c r="G53" s="39"/>
      <c r="H53" s="39"/>
      <c r="I53" s="39"/>
      <c r="J53" s="39"/>
      <c r="K53" s="39"/>
      <c r="L53" s="39"/>
      <c r="M53" s="39"/>
      <c r="N53" s="40"/>
      <c r="O53" s="40"/>
      <c r="P53" s="40"/>
      <c r="Q53" s="40"/>
      <c r="R53" s="40"/>
      <c r="S53" s="40"/>
      <c r="T53" s="40"/>
      <c r="U53" s="40"/>
      <c r="V53" s="40"/>
      <c r="W53" s="40"/>
    </row>
    <row r="54" spans="3:23" ht="30" customHeight="1" x14ac:dyDescent="0.8">
      <c r="C54" s="322" t="s">
        <v>337</v>
      </c>
      <c r="D54" s="323"/>
      <c r="E54" s="747" t="s">
        <v>338</v>
      </c>
      <c r="F54" s="748"/>
      <c r="G54" s="748"/>
      <c r="H54" s="749"/>
      <c r="I54" s="747" t="s">
        <v>339</v>
      </c>
      <c r="J54" s="748"/>
      <c r="K54" s="748"/>
      <c r="L54" s="748"/>
      <c r="M54" s="748"/>
      <c r="N54" s="748"/>
      <c r="O54" s="749"/>
      <c r="P54" s="750" t="s">
        <v>340</v>
      </c>
      <c r="Q54" s="751"/>
      <c r="R54" s="751"/>
      <c r="S54" s="751"/>
      <c r="T54" s="751"/>
      <c r="U54" s="751"/>
      <c r="V54" s="751"/>
      <c r="W54" s="30"/>
    </row>
    <row r="55" spans="3:23" ht="59.25" customHeight="1" x14ac:dyDescent="0.8">
      <c r="C55" s="322"/>
      <c r="D55" s="323"/>
      <c r="E55" s="747"/>
      <c r="F55" s="748"/>
      <c r="G55" s="748"/>
      <c r="H55" s="749"/>
      <c r="I55" s="747"/>
      <c r="J55" s="748"/>
      <c r="K55" s="748"/>
      <c r="L55" s="748"/>
      <c r="M55" s="748"/>
      <c r="N55" s="748"/>
      <c r="O55" s="749"/>
      <c r="P55" s="750"/>
      <c r="Q55" s="751"/>
      <c r="R55" s="751"/>
      <c r="S55" s="751"/>
      <c r="T55" s="751"/>
      <c r="U55" s="751"/>
      <c r="V55" s="751"/>
      <c r="W55" s="30"/>
    </row>
    <row r="56" spans="3:23" ht="8.15" customHeight="1" x14ac:dyDescent="0.8"/>
    <row r="57" spans="3:23" ht="8.15" customHeight="1" x14ac:dyDescent="0.8"/>
    <row r="58" spans="3:23" ht="18" customHeight="1" x14ac:dyDescent="0.8">
      <c r="C58" s="351"/>
      <c r="D58" s="351"/>
      <c r="E58" s="351"/>
      <c r="F58" s="351"/>
      <c r="G58" s="351"/>
      <c r="H58" s="351"/>
      <c r="I58" s="351"/>
      <c r="J58" s="351"/>
      <c r="K58" s="351"/>
      <c r="L58" s="351"/>
      <c r="M58" s="351"/>
      <c r="N58" s="351"/>
      <c r="O58" s="351"/>
      <c r="P58" s="351"/>
      <c r="Q58" s="351"/>
      <c r="R58" s="351"/>
      <c r="S58" s="351"/>
      <c r="T58" s="351"/>
      <c r="U58" s="351"/>
      <c r="V58" s="351"/>
      <c r="W58" s="351"/>
    </row>
    <row r="59" spans="3:23" ht="8.15" customHeight="1" x14ac:dyDescent="0.8">
      <c r="C59" s="57"/>
      <c r="D59" s="57"/>
      <c r="E59" s="57"/>
      <c r="F59" s="57"/>
      <c r="G59" s="57"/>
      <c r="H59" s="57"/>
      <c r="I59" s="57"/>
      <c r="J59" s="57"/>
      <c r="K59" s="57"/>
      <c r="L59" s="57"/>
      <c r="M59" s="57"/>
      <c r="N59" s="57"/>
      <c r="O59" s="57"/>
      <c r="P59" s="57"/>
      <c r="Q59" s="57"/>
      <c r="R59" s="57"/>
      <c r="S59" s="57"/>
      <c r="T59" s="57"/>
      <c r="U59" s="57"/>
      <c r="V59" s="57"/>
      <c r="W59" s="57"/>
    </row>
    <row r="60" spans="3:23" ht="4" customHeight="1" x14ac:dyDescent="0.8">
      <c r="C60" s="57"/>
      <c r="D60" s="57"/>
      <c r="E60" s="57"/>
      <c r="F60" s="57"/>
      <c r="G60" s="57"/>
      <c r="H60" s="57"/>
      <c r="I60" s="57"/>
      <c r="J60" s="57"/>
      <c r="K60" s="57"/>
      <c r="L60" s="57"/>
      <c r="M60" s="57"/>
      <c r="N60" s="57"/>
      <c r="O60" s="57"/>
      <c r="P60" s="57"/>
      <c r="Q60" s="57"/>
      <c r="R60" s="57"/>
      <c r="S60" s="57"/>
      <c r="T60" s="57"/>
      <c r="U60" s="57"/>
      <c r="V60" s="57"/>
      <c r="W60" s="57"/>
    </row>
    <row r="61" spans="3:23" ht="4" customHeight="1" x14ac:dyDescent="0.8">
      <c r="C61" s="168"/>
      <c r="D61" s="168"/>
      <c r="E61" s="168"/>
      <c r="F61" s="168"/>
      <c r="G61" s="168"/>
      <c r="H61" s="172"/>
      <c r="I61" s="172"/>
      <c r="J61" s="172"/>
      <c r="K61" s="172"/>
      <c r="L61" s="172"/>
      <c r="M61" s="28"/>
      <c r="N61" s="172"/>
      <c r="O61" s="172"/>
      <c r="P61" s="28"/>
      <c r="Q61" s="28"/>
      <c r="R61" s="50"/>
      <c r="S61" s="50"/>
      <c r="T61" s="50"/>
      <c r="U61" s="50"/>
      <c r="V61" s="50"/>
      <c r="W61" s="50"/>
    </row>
    <row r="62" spans="3:23" ht="4" customHeight="1" x14ac:dyDescent="0.8">
      <c r="C62" s="168"/>
      <c r="D62" s="168"/>
      <c r="E62" s="168"/>
      <c r="F62" s="168"/>
      <c r="G62" s="168"/>
      <c r="H62" s="172"/>
      <c r="I62" s="172"/>
      <c r="J62" s="172"/>
      <c r="K62" s="172"/>
      <c r="L62" s="172"/>
      <c r="M62" s="28"/>
      <c r="N62" s="172"/>
      <c r="O62" s="172"/>
      <c r="P62" s="28"/>
      <c r="Q62" s="28"/>
      <c r="R62" s="50"/>
      <c r="S62" s="50"/>
      <c r="T62" s="50"/>
      <c r="U62" s="50"/>
      <c r="V62" s="50"/>
      <c r="W62" s="50"/>
    </row>
    <row r="63" spans="3:23" ht="8.15" customHeight="1" x14ac:dyDescent="0.8">
      <c r="C63" s="335"/>
      <c r="D63" s="335"/>
      <c r="E63" s="335"/>
      <c r="F63" s="335"/>
      <c r="G63" s="335"/>
      <c r="H63" s="335"/>
      <c r="I63" s="335"/>
      <c r="J63" s="335"/>
      <c r="K63" s="335"/>
      <c r="L63" s="335"/>
      <c r="M63" s="335"/>
      <c r="N63" s="335"/>
      <c r="O63" s="335"/>
      <c r="P63" s="335"/>
      <c r="Q63" s="335"/>
      <c r="R63" s="335"/>
      <c r="S63" s="335"/>
      <c r="T63" s="335"/>
      <c r="U63" s="335"/>
      <c r="V63" s="335"/>
      <c r="W63" s="335"/>
    </row>
    <row r="64" spans="3:23" s="89" customFormat="1" ht="61.5" customHeight="1" x14ac:dyDescent="0.8">
      <c r="C64" s="392" t="s">
        <v>341</v>
      </c>
      <c r="D64" s="392"/>
      <c r="E64" s="392"/>
      <c r="F64" s="392"/>
      <c r="G64" s="392"/>
      <c r="H64" s="743" t="s">
        <v>90</v>
      </c>
      <c r="I64" s="743"/>
      <c r="J64" s="743"/>
      <c r="K64" s="743"/>
      <c r="L64" s="743"/>
      <c r="M64" s="743"/>
      <c r="N64" s="437" t="s">
        <v>91</v>
      </c>
      <c r="O64" s="437"/>
      <c r="P64" s="741"/>
      <c r="Q64" s="741"/>
      <c r="R64" s="741"/>
      <c r="S64" s="741"/>
      <c r="T64" s="741"/>
      <c r="U64" s="741"/>
      <c r="V64" s="741"/>
      <c r="W64" s="54"/>
    </row>
    <row r="65" spans="3:24" s="89" customFormat="1" ht="4" customHeight="1" x14ac:dyDescent="0.8">
      <c r="C65" s="181"/>
      <c r="D65" s="181"/>
      <c r="E65" s="181"/>
      <c r="F65" s="181"/>
      <c r="G65" s="181"/>
      <c r="H65" s="211"/>
      <c r="I65" s="211"/>
      <c r="J65" s="211"/>
      <c r="K65" s="211"/>
      <c r="L65" s="211"/>
      <c r="M65" s="211"/>
      <c r="N65" s="211"/>
      <c r="O65" s="211"/>
      <c r="P65" s="211"/>
      <c r="Q65" s="211"/>
      <c r="R65" s="211"/>
      <c r="S65" s="211"/>
      <c r="T65" s="211"/>
      <c r="U65" s="211"/>
      <c r="V65" s="211"/>
      <c r="W65" s="211"/>
    </row>
    <row r="66" spans="3:24" s="89" customFormat="1" ht="45.75" customHeight="1" x14ac:dyDescent="0.8">
      <c r="C66" s="392" t="s">
        <v>92</v>
      </c>
      <c r="D66" s="392"/>
      <c r="E66" s="392"/>
      <c r="F66" s="392"/>
      <c r="G66" s="392"/>
      <c r="H66" s="392"/>
      <c r="I66" s="392"/>
      <c r="J66" s="392"/>
      <c r="K66" s="392"/>
      <c r="L66" s="392"/>
      <c r="M66" s="392"/>
      <c r="N66" s="741"/>
      <c r="O66" s="741"/>
      <c r="P66" s="741"/>
      <c r="Q66" s="741"/>
      <c r="R66" s="741"/>
      <c r="S66" s="741"/>
      <c r="T66" s="741"/>
      <c r="U66" s="741"/>
      <c r="V66" s="741"/>
      <c r="W66" s="64"/>
    </row>
    <row r="67" spans="3:24" ht="5.25" customHeight="1" x14ac:dyDescent="0.8">
      <c r="C67" s="168"/>
      <c r="D67" s="168"/>
      <c r="E67" s="168"/>
      <c r="F67" s="168"/>
      <c r="G67" s="168"/>
      <c r="H67" s="55"/>
      <c r="I67" s="55"/>
      <c r="J67" s="55"/>
      <c r="K67" s="55"/>
      <c r="L67" s="55"/>
      <c r="M67" s="55"/>
      <c r="N67" s="55"/>
      <c r="O67" s="55"/>
      <c r="P67" s="55"/>
      <c r="Q67" s="55"/>
      <c r="R67" s="55"/>
      <c r="S67" s="55"/>
      <c r="T67" s="55"/>
      <c r="U67" s="55"/>
      <c r="V67" s="55"/>
      <c r="W67" s="55"/>
    </row>
    <row r="68" spans="3:24" ht="18" customHeight="1" x14ac:dyDescent="0.8">
      <c r="C68" s="338"/>
      <c r="D68" s="338"/>
      <c r="E68" s="338"/>
      <c r="F68" s="338"/>
      <c r="G68" s="338"/>
      <c r="H68" s="338"/>
      <c r="I68" s="338"/>
      <c r="J68" s="338"/>
      <c r="K68" s="338"/>
      <c r="L68" s="338"/>
      <c r="M68" s="338"/>
      <c r="N68" s="338"/>
      <c r="O68" s="338"/>
      <c r="P68" s="338"/>
      <c r="Q68" s="338"/>
      <c r="R68" s="338"/>
      <c r="S68" s="338"/>
      <c r="T68" s="338"/>
      <c r="U68" s="338"/>
      <c r="V68" s="338"/>
      <c r="W68" s="338"/>
    </row>
    <row r="69" spans="3:24" ht="8.15" customHeight="1" x14ac:dyDescent="0.8">
      <c r="C69" s="168"/>
      <c r="D69" s="168"/>
      <c r="E69" s="168"/>
      <c r="F69" s="168"/>
      <c r="G69" s="168"/>
      <c r="H69" s="55"/>
      <c r="I69" s="55"/>
      <c r="J69" s="55"/>
      <c r="K69" s="55"/>
      <c r="L69" s="55"/>
      <c r="M69" s="55"/>
      <c r="N69" s="55"/>
      <c r="O69" s="55"/>
      <c r="P69" s="55"/>
      <c r="Q69" s="55"/>
      <c r="R69" s="55"/>
      <c r="S69" s="55"/>
      <c r="T69" s="55"/>
      <c r="U69" s="55"/>
      <c r="V69" s="55"/>
      <c r="W69" s="55"/>
    </row>
    <row r="70" spans="3:24" ht="18" customHeight="1" x14ac:dyDescent="0.8">
      <c r="C70" s="338" t="s">
        <v>93</v>
      </c>
      <c r="D70" s="338"/>
      <c r="E70" s="338"/>
      <c r="F70" s="338"/>
      <c r="G70" s="338"/>
      <c r="H70" s="338"/>
      <c r="I70" s="338"/>
      <c r="J70" s="338"/>
      <c r="K70" s="338"/>
      <c r="L70" s="338"/>
      <c r="M70" s="338"/>
      <c r="N70" s="338"/>
      <c r="O70" s="338"/>
      <c r="P70" s="338"/>
      <c r="Q70" s="338"/>
      <c r="R70" s="338"/>
      <c r="S70" s="338"/>
      <c r="T70" s="338"/>
      <c r="U70" s="338"/>
      <c r="V70" s="338"/>
      <c r="W70" s="338"/>
    </row>
    <row r="71" spans="3:24" ht="8.15" customHeight="1" x14ac:dyDescent="0.8">
      <c r="C71" s="168"/>
      <c r="D71" s="168"/>
      <c r="E71" s="168"/>
      <c r="F71" s="168"/>
      <c r="G71" s="168"/>
      <c r="H71" s="55"/>
      <c r="I71" s="55"/>
      <c r="J71" s="55"/>
      <c r="K71" s="55"/>
      <c r="L71" s="55"/>
      <c r="M71" s="55"/>
      <c r="N71" s="55"/>
      <c r="O71" s="55"/>
      <c r="P71" s="55"/>
      <c r="Q71" s="55"/>
      <c r="R71" s="55"/>
      <c r="S71" s="55"/>
      <c r="T71" s="55"/>
      <c r="U71" s="55"/>
      <c r="V71" s="55"/>
      <c r="W71" s="55"/>
    </row>
    <row r="72" spans="3:24" ht="62.25" customHeight="1" x14ac:dyDescent="0.8">
      <c r="C72" s="742" t="s">
        <v>342</v>
      </c>
      <c r="D72" s="742"/>
      <c r="E72" s="742"/>
      <c r="F72" s="742"/>
      <c r="G72" s="742"/>
      <c r="H72" s="742"/>
      <c r="I72" s="742"/>
      <c r="J72" s="742"/>
      <c r="K72" s="742"/>
      <c r="L72" s="742"/>
      <c r="M72" s="742"/>
      <c r="N72" s="742"/>
      <c r="O72" s="742"/>
      <c r="P72" s="742"/>
      <c r="Q72" s="742"/>
      <c r="R72" s="742"/>
      <c r="S72" s="742"/>
      <c r="T72" s="742"/>
      <c r="U72" s="742"/>
      <c r="V72" s="742"/>
      <c r="W72" s="742"/>
    </row>
    <row r="73" spans="3:24" ht="3.65" hidden="1" customHeight="1" x14ac:dyDescent="0.8">
      <c r="C73" s="177"/>
      <c r="D73" s="177"/>
      <c r="E73" s="177"/>
      <c r="F73" s="177"/>
      <c r="G73" s="177"/>
      <c r="H73" s="177"/>
      <c r="I73" s="177"/>
      <c r="J73" s="177"/>
      <c r="K73" s="177"/>
      <c r="L73" s="177"/>
      <c r="M73" s="177"/>
      <c r="N73" s="177"/>
      <c r="O73" s="177"/>
      <c r="P73" s="177"/>
      <c r="Q73" s="177"/>
      <c r="R73" s="177"/>
      <c r="S73" s="177"/>
      <c r="T73" s="177"/>
      <c r="U73" s="177"/>
      <c r="V73" s="177"/>
      <c r="W73" s="177"/>
    </row>
    <row r="74" spans="3:24" ht="8.25" customHeight="1" x14ac:dyDescent="0.8">
      <c r="C74" s="399"/>
      <c r="D74" s="399"/>
      <c r="E74" s="399"/>
      <c r="F74" s="399"/>
      <c r="G74" s="399"/>
      <c r="H74" s="399"/>
      <c r="I74" s="399"/>
      <c r="J74" s="399"/>
      <c r="K74" s="399"/>
      <c r="L74" s="399"/>
      <c r="M74" s="399"/>
      <c r="N74" s="399"/>
      <c r="O74" s="399"/>
      <c r="P74" s="399"/>
      <c r="Q74" s="399"/>
      <c r="R74" s="399"/>
      <c r="S74" s="399"/>
      <c r="T74" s="399"/>
      <c r="U74" s="399"/>
      <c r="V74" s="399"/>
      <c r="W74" s="399"/>
    </row>
    <row r="75" spans="3:24" ht="15.75" customHeight="1" x14ac:dyDescent="0.8">
      <c r="C75" s="411" t="s">
        <v>96</v>
      </c>
      <c r="D75" s="411"/>
      <c r="E75" s="411"/>
      <c r="F75" s="411"/>
      <c r="G75" s="411"/>
      <c r="H75" s="411"/>
      <c r="I75" s="411"/>
      <c r="J75" s="411"/>
      <c r="K75" s="411"/>
      <c r="L75" s="411"/>
      <c r="M75" s="411"/>
      <c r="N75" s="411"/>
      <c r="O75" s="411"/>
      <c r="P75" s="411"/>
      <c r="Q75" s="411"/>
      <c r="R75" s="411"/>
      <c r="S75" s="411"/>
      <c r="T75" s="411"/>
      <c r="U75" s="411"/>
      <c r="V75" s="411"/>
      <c r="W75" s="56"/>
    </row>
    <row r="76" spans="3:24" ht="48" customHeight="1" x14ac:dyDescent="0.8">
      <c r="C76" s="739"/>
      <c r="D76" s="739"/>
      <c r="E76" s="739"/>
      <c r="F76" s="739"/>
      <c r="G76" s="739"/>
      <c r="H76" s="739"/>
      <c r="I76" s="739"/>
      <c r="J76" s="739"/>
      <c r="K76" s="739"/>
      <c r="L76" s="739"/>
      <c r="M76" s="739"/>
      <c r="N76" s="739"/>
      <c r="O76" s="739"/>
      <c r="P76" s="739"/>
      <c r="Q76" s="739"/>
      <c r="R76" s="739"/>
      <c r="S76" s="739"/>
      <c r="T76" s="739"/>
      <c r="U76" s="739"/>
      <c r="V76" s="739"/>
      <c r="W76" s="56"/>
      <c r="X76" s="45"/>
    </row>
    <row r="77" spans="3:24" ht="43.5" customHeight="1" x14ac:dyDescent="0.8">
      <c r="C77" s="739"/>
      <c r="D77" s="739"/>
      <c r="E77" s="739"/>
      <c r="F77" s="739"/>
      <c r="G77" s="739"/>
      <c r="H77" s="739"/>
      <c r="I77" s="739"/>
      <c r="J77" s="739"/>
      <c r="K77" s="739"/>
      <c r="L77" s="739"/>
      <c r="M77" s="739"/>
      <c r="N77" s="739"/>
      <c r="O77" s="739"/>
      <c r="P77" s="739"/>
      <c r="Q77" s="739"/>
      <c r="R77" s="739"/>
      <c r="S77" s="739"/>
      <c r="T77" s="739"/>
      <c r="U77" s="739"/>
      <c r="V77" s="739"/>
      <c r="W77" s="56"/>
      <c r="X77" s="55"/>
    </row>
    <row r="78" spans="3:24" ht="8.15" customHeight="1" x14ac:dyDescent="0.8">
      <c r="C78" s="57"/>
      <c r="D78" s="57"/>
      <c r="E78" s="57"/>
      <c r="F78" s="57"/>
      <c r="G78" s="57"/>
      <c r="H78" s="57"/>
      <c r="I78" s="57"/>
      <c r="J78" s="57"/>
      <c r="K78" s="57"/>
      <c r="L78" s="57"/>
      <c r="M78" s="57"/>
      <c r="N78" s="57"/>
      <c r="O78" s="57"/>
      <c r="P78" s="57"/>
      <c r="Q78" s="57"/>
      <c r="R78" s="57"/>
    </row>
    <row r="79" spans="3:24" ht="8.15" customHeight="1" x14ac:dyDescent="0.8">
      <c r="C79" s="57"/>
      <c r="D79" s="57"/>
      <c r="E79" s="57"/>
      <c r="F79" s="57"/>
      <c r="G79" s="57"/>
      <c r="H79" s="57"/>
      <c r="I79" s="57"/>
      <c r="J79" s="57"/>
      <c r="K79" s="57"/>
      <c r="L79" s="57"/>
      <c r="M79" s="57"/>
      <c r="N79" s="57"/>
      <c r="O79" s="57"/>
      <c r="P79" s="57"/>
      <c r="Q79" s="57"/>
      <c r="R79" s="57"/>
    </row>
    <row r="80" spans="3:24" ht="18" customHeight="1" x14ac:dyDescent="0.8">
      <c r="C80" s="338" t="s">
        <v>93</v>
      </c>
      <c r="D80" s="338"/>
      <c r="E80" s="338"/>
      <c r="F80" s="338"/>
      <c r="G80" s="338"/>
      <c r="H80" s="338"/>
      <c r="I80" s="338"/>
      <c r="J80" s="338"/>
      <c r="K80" s="338"/>
      <c r="L80" s="338"/>
      <c r="M80" s="338"/>
      <c r="N80" s="338"/>
      <c r="O80" s="338"/>
      <c r="P80" s="338"/>
      <c r="Q80" s="338"/>
      <c r="R80" s="338"/>
      <c r="S80" s="338"/>
      <c r="T80" s="338"/>
      <c r="U80" s="338"/>
      <c r="V80" s="338"/>
      <c r="W80" s="338"/>
    </row>
    <row r="81" spans="3:23" ht="8.15" customHeight="1" x14ac:dyDescent="0.8">
      <c r="C81" s="57"/>
      <c r="D81" s="57"/>
      <c r="E81" s="57"/>
      <c r="F81" s="57"/>
      <c r="G81" s="57"/>
      <c r="H81" s="57"/>
      <c r="I81" s="57"/>
      <c r="J81" s="57"/>
      <c r="K81" s="57"/>
      <c r="L81" s="57"/>
      <c r="M81" s="57"/>
      <c r="N81" s="57"/>
      <c r="O81" s="57"/>
      <c r="P81" s="57"/>
      <c r="Q81" s="57"/>
      <c r="R81" s="57"/>
    </row>
    <row r="82" spans="3:23" ht="54.75" customHeight="1" x14ac:dyDescent="0.8">
      <c r="C82" s="425" t="s">
        <v>343</v>
      </c>
      <c r="D82" s="426"/>
      <c r="E82" s="426"/>
      <c r="F82" s="426"/>
      <c r="G82" s="167" t="s">
        <v>124</v>
      </c>
      <c r="H82" s="426" t="s">
        <v>125</v>
      </c>
      <c r="I82" s="426"/>
      <c r="J82" s="426"/>
      <c r="K82" s="426"/>
      <c r="L82" s="426"/>
      <c r="M82" s="429" t="s">
        <v>343</v>
      </c>
      <c r="N82" s="740"/>
      <c r="O82" s="740"/>
      <c r="P82" s="740"/>
      <c r="Q82" s="425"/>
      <c r="R82" s="167" t="s">
        <v>124</v>
      </c>
      <c r="S82" s="429" t="s">
        <v>125</v>
      </c>
      <c r="T82" s="740"/>
      <c r="U82" s="740"/>
    </row>
    <row r="83" spans="3:23" ht="21" customHeight="1" x14ac:dyDescent="0.8">
      <c r="C83" s="730"/>
      <c r="D83" s="731"/>
      <c r="E83" s="731"/>
      <c r="F83" s="731"/>
      <c r="G83" s="97"/>
      <c r="H83" s="732"/>
      <c r="I83" s="732"/>
      <c r="J83" s="732"/>
      <c r="K83" s="732"/>
      <c r="L83" s="732"/>
      <c r="M83" s="733"/>
      <c r="N83" s="734"/>
      <c r="O83" s="734"/>
      <c r="P83" s="734"/>
      <c r="Q83" s="735"/>
      <c r="R83" s="97"/>
      <c r="S83" s="733"/>
      <c r="T83" s="734"/>
      <c r="U83" s="734"/>
    </row>
    <row r="84" spans="3:23" ht="21" customHeight="1" x14ac:dyDescent="0.8">
      <c r="C84" s="730"/>
      <c r="D84" s="731"/>
      <c r="E84" s="731"/>
      <c r="F84" s="731"/>
      <c r="G84" s="97"/>
      <c r="H84" s="732"/>
      <c r="I84" s="732"/>
      <c r="J84" s="732"/>
      <c r="K84" s="732"/>
      <c r="L84" s="732"/>
      <c r="M84" s="733"/>
      <c r="N84" s="734"/>
      <c r="O84" s="734"/>
      <c r="P84" s="734"/>
      <c r="Q84" s="735"/>
      <c r="R84" s="97"/>
      <c r="S84" s="733"/>
      <c r="T84" s="734"/>
      <c r="U84" s="734"/>
    </row>
    <row r="85" spans="3:23" ht="21" customHeight="1" x14ac:dyDescent="0.8">
      <c r="C85" s="730"/>
      <c r="D85" s="731"/>
      <c r="E85" s="731"/>
      <c r="F85" s="731"/>
      <c r="G85" s="97"/>
      <c r="H85" s="732"/>
      <c r="I85" s="732"/>
      <c r="J85" s="732"/>
      <c r="K85" s="732"/>
      <c r="L85" s="732"/>
      <c r="M85" s="733"/>
      <c r="N85" s="734"/>
      <c r="O85" s="734"/>
      <c r="P85" s="734"/>
      <c r="Q85" s="735"/>
      <c r="R85" s="97"/>
      <c r="S85" s="733"/>
      <c r="T85" s="734"/>
      <c r="U85" s="734"/>
    </row>
    <row r="86" spans="3:23" ht="21" customHeight="1" x14ac:dyDescent="0.8">
      <c r="C86" s="730"/>
      <c r="D86" s="731"/>
      <c r="E86" s="731"/>
      <c r="F86" s="731"/>
      <c r="G86" s="97"/>
      <c r="H86" s="732"/>
      <c r="I86" s="732"/>
      <c r="J86" s="732"/>
      <c r="K86" s="732"/>
      <c r="L86" s="732"/>
      <c r="M86" s="733"/>
      <c r="N86" s="734"/>
      <c r="O86" s="734"/>
      <c r="P86" s="734"/>
      <c r="Q86" s="735"/>
      <c r="R86" s="97"/>
      <c r="S86" s="733"/>
      <c r="T86" s="734"/>
      <c r="U86" s="734"/>
    </row>
    <row r="87" spans="3:23" ht="21" customHeight="1" x14ac:dyDescent="0.8">
      <c r="C87" s="730"/>
      <c r="D87" s="731"/>
      <c r="E87" s="731"/>
      <c r="F87" s="731"/>
      <c r="G87" s="97"/>
      <c r="H87" s="732"/>
      <c r="I87" s="732"/>
      <c r="J87" s="732"/>
      <c r="K87" s="732"/>
      <c r="L87" s="732"/>
      <c r="M87" s="733"/>
      <c r="N87" s="734"/>
      <c r="O87" s="734"/>
      <c r="P87" s="734"/>
      <c r="Q87" s="735"/>
      <c r="R87" s="97"/>
      <c r="S87" s="733"/>
      <c r="T87" s="734"/>
      <c r="U87" s="734"/>
    </row>
    <row r="88" spans="3:23" ht="21" customHeight="1" x14ac:dyDescent="0.8">
      <c r="C88" s="730"/>
      <c r="D88" s="731"/>
      <c r="E88" s="731"/>
      <c r="F88" s="731"/>
      <c r="G88" s="97"/>
      <c r="H88" s="732"/>
      <c r="I88" s="732"/>
      <c r="J88" s="732"/>
      <c r="K88" s="732"/>
      <c r="L88" s="732"/>
      <c r="M88" s="733"/>
      <c r="N88" s="734"/>
      <c r="O88" s="734"/>
      <c r="P88" s="734"/>
      <c r="Q88" s="735"/>
      <c r="R88" s="97"/>
      <c r="S88" s="733"/>
      <c r="T88" s="734"/>
      <c r="U88" s="734"/>
    </row>
    <row r="89" spans="3:23" ht="21" customHeight="1" x14ac:dyDescent="0.8">
      <c r="C89" s="730"/>
      <c r="D89" s="731"/>
      <c r="E89" s="731"/>
      <c r="F89" s="731"/>
      <c r="G89" s="97"/>
      <c r="H89" s="732"/>
      <c r="I89" s="732"/>
      <c r="J89" s="732"/>
      <c r="K89" s="732"/>
      <c r="L89" s="732"/>
      <c r="M89" s="733"/>
      <c r="N89" s="734"/>
      <c r="O89" s="734"/>
      <c r="P89" s="734"/>
      <c r="Q89" s="735"/>
      <c r="R89" s="97"/>
      <c r="S89" s="733"/>
      <c r="T89" s="734"/>
      <c r="U89" s="734"/>
    </row>
    <row r="90" spans="3:23" ht="21" customHeight="1" x14ac:dyDescent="0.8">
      <c r="C90" s="57"/>
      <c r="D90" s="57"/>
      <c r="E90" s="57"/>
      <c r="F90" s="57"/>
      <c r="G90" s="57"/>
      <c r="H90" s="57"/>
      <c r="I90" s="57"/>
      <c r="J90" s="57"/>
      <c r="K90" s="57"/>
      <c r="L90" s="57"/>
      <c r="M90" s="57"/>
      <c r="N90" s="57"/>
      <c r="O90" s="57"/>
      <c r="P90" s="57"/>
      <c r="Q90" s="57"/>
      <c r="R90" s="57"/>
    </row>
    <row r="91" spans="3:23" ht="18" customHeight="1" x14ac:dyDescent="0.8">
      <c r="C91" s="338" t="s">
        <v>93</v>
      </c>
      <c r="D91" s="338"/>
      <c r="E91" s="338"/>
      <c r="F91" s="338"/>
      <c r="G91" s="338"/>
      <c r="H91" s="338"/>
      <c r="I91" s="338"/>
      <c r="J91" s="338"/>
      <c r="K91" s="338"/>
      <c r="L91" s="338"/>
      <c r="M91" s="338"/>
      <c r="N91" s="338"/>
      <c r="O91" s="338"/>
      <c r="P91" s="338"/>
      <c r="Q91" s="338"/>
      <c r="R91" s="338"/>
      <c r="S91" s="338"/>
      <c r="T91" s="338"/>
      <c r="U91" s="338"/>
      <c r="V91" s="338"/>
      <c r="W91" s="338"/>
    </row>
    <row r="92" spans="3:23" ht="21" customHeight="1" x14ac:dyDescent="0.8">
      <c r="C92" s="57"/>
      <c r="D92" s="57"/>
      <c r="E92" s="57"/>
      <c r="F92" s="57"/>
      <c r="G92" s="57"/>
      <c r="H92" s="57"/>
      <c r="I92" s="57"/>
      <c r="J92" s="57"/>
      <c r="K92" s="57"/>
      <c r="L92" s="57"/>
      <c r="M92" s="57"/>
      <c r="N92" s="57"/>
      <c r="O92" s="57"/>
      <c r="P92" s="57"/>
      <c r="Q92" s="57"/>
      <c r="R92" s="57"/>
    </row>
    <row r="93" spans="3:23" ht="36" customHeight="1" x14ac:dyDescent="0.8">
      <c r="C93" s="57"/>
      <c r="D93" s="736" t="s">
        <v>344</v>
      </c>
      <c r="E93" s="736"/>
      <c r="F93" s="736"/>
      <c r="G93" s="736"/>
      <c r="H93" s="202" t="s">
        <v>345</v>
      </c>
      <c r="I93" s="737" t="s">
        <v>346</v>
      </c>
      <c r="J93" s="737"/>
      <c r="K93" s="737"/>
      <c r="L93" s="737"/>
      <c r="M93" s="203" t="s">
        <v>347</v>
      </c>
      <c r="N93" s="738" t="s">
        <v>348</v>
      </c>
      <c r="O93" s="738"/>
      <c r="P93" s="57"/>
      <c r="Q93" s="98"/>
      <c r="R93" s="98"/>
      <c r="S93" s="98"/>
      <c r="T93" s="98"/>
      <c r="U93" s="98"/>
    </row>
    <row r="94" spans="3:23" ht="21" customHeight="1" x14ac:dyDescent="0.8">
      <c r="C94" s="57"/>
      <c r="D94" s="724" t="s">
        <v>349</v>
      </c>
      <c r="E94" s="724"/>
      <c r="F94" s="725"/>
      <c r="G94" s="725"/>
      <c r="H94" s="204"/>
      <c r="I94" s="726"/>
      <c r="J94" s="726"/>
      <c r="K94" s="726"/>
      <c r="L94" s="726"/>
      <c r="M94" s="99"/>
      <c r="N94" s="727"/>
      <c r="O94" s="728"/>
      <c r="P94" s="57"/>
      <c r="Q94" s="98"/>
      <c r="R94" s="98"/>
      <c r="S94" s="98"/>
      <c r="T94" s="98"/>
      <c r="U94" s="98"/>
    </row>
    <row r="95" spans="3:23" ht="21" customHeight="1" x14ac:dyDescent="0.8">
      <c r="C95" s="57"/>
      <c r="D95" s="724" t="s">
        <v>350</v>
      </c>
      <c r="E95" s="724"/>
      <c r="F95" s="725"/>
      <c r="G95" s="725"/>
      <c r="H95" s="204"/>
      <c r="I95" s="726"/>
      <c r="J95" s="726"/>
      <c r="K95" s="726"/>
      <c r="L95" s="726"/>
      <c r="M95" s="99"/>
      <c r="N95" s="727"/>
      <c r="O95" s="728"/>
      <c r="P95" s="57"/>
      <c r="Q95" s="98"/>
      <c r="R95" s="98"/>
      <c r="S95" s="98"/>
      <c r="T95" s="98"/>
      <c r="U95" s="98"/>
    </row>
    <row r="96" spans="3:23" ht="21" customHeight="1" x14ac:dyDescent="0.8">
      <c r="C96" s="57"/>
      <c r="D96" s="724" t="s">
        <v>351</v>
      </c>
      <c r="E96" s="724"/>
      <c r="F96" s="725"/>
      <c r="G96" s="725"/>
      <c r="H96" s="204"/>
      <c r="I96" s="726"/>
      <c r="J96" s="726"/>
      <c r="K96" s="726"/>
      <c r="L96" s="726"/>
      <c r="M96" s="99"/>
      <c r="N96" s="727"/>
      <c r="O96" s="728"/>
      <c r="P96" s="57"/>
      <c r="Q96" s="98"/>
      <c r="R96" s="98"/>
      <c r="S96" s="98"/>
      <c r="T96" s="98"/>
      <c r="U96" s="98"/>
    </row>
    <row r="97" spans="3:23" ht="33" customHeight="1" x14ac:dyDescent="0.8">
      <c r="C97" s="57"/>
      <c r="D97" s="729" t="s">
        <v>352</v>
      </c>
      <c r="E97" s="729"/>
      <c r="F97" s="725"/>
      <c r="G97" s="725"/>
      <c r="H97" s="204"/>
      <c r="I97" s="726"/>
      <c r="J97" s="726"/>
      <c r="K97" s="726"/>
      <c r="L97" s="726"/>
      <c r="M97" s="99"/>
      <c r="N97" s="727"/>
      <c r="O97" s="728"/>
      <c r="P97" s="57"/>
      <c r="Q97" s="98"/>
      <c r="R97" s="98"/>
      <c r="S97" s="98"/>
      <c r="T97" s="98"/>
      <c r="U97" s="98"/>
    </row>
    <row r="98" spans="3:23" ht="21" customHeight="1" x14ac:dyDescent="0.8">
      <c r="C98" s="57"/>
      <c r="D98" s="724" t="s">
        <v>353</v>
      </c>
      <c r="E98" s="724"/>
      <c r="F98" s="725"/>
      <c r="G98" s="725"/>
      <c r="H98" s="204"/>
      <c r="I98" s="726"/>
      <c r="J98" s="726"/>
      <c r="K98" s="726"/>
      <c r="L98" s="726"/>
      <c r="M98" s="99"/>
      <c r="N98" s="727"/>
      <c r="O98" s="728"/>
      <c r="P98" s="57"/>
      <c r="Q98" s="98"/>
      <c r="R98" s="98"/>
      <c r="S98" s="98"/>
      <c r="T98" s="98"/>
      <c r="U98" s="98"/>
    </row>
    <row r="99" spans="3:23" ht="21" customHeight="1" x14ac:dyDescent="0.8">
      <c r="C99" s="57"/>
      <c r="D99" s="57"/>
      <c r="E99" s="57"/>
      <c r="F99" s="57"/>
      <c r="G99" s="57"/>
      <c r="H99" s="57"/>
      <c r="I99" s="57"/>
      <c r="J99" s="57"/>
      <c r="K99" s="57"/>
      <c r="L99" s="57"/>
      <c r="M99" s="57"/>
      <c r="N99" s="57"/>
      <c r="O99" s="57"/>
      <c r="P99" s="57"/>
      <c r="Q99" s="57"/>
      <c r="R99" s="57"/>
    </row>
    <row r="100" spans="3:23" ht="18" customHeight="1" x14ac:dyDescent="0.8">
      <c r="C100" s="338" t="s">
        <v>93</v>
      </c>
      <c r="D100" s="338"/>
      <c r="E100" s="338"/>
      <c r="F100" s="338"/>
      <c r="G100" s="338"/>
      <c r="H100" s="338"/>
      <c r="I100" s="338"/>
      <c r="J100" s="338"/>
      <c r="K100" s="338"/>
      <c r="L100" s="338"/>
      <c r="M100" s="338"/>
      <c r="N100" s="338"/>
      <c r="O100" s="338"/>
      <c r="P100" s="338"/>
      <c r="Q100" s="338"/>
      <c r="R100" s="338"/>
      <c r="S100" s="338"/>
      <c r="T100" s="338"/>
      <c r="U100" s="338"/>
      <c r="V100" s="338"/>
      <c r="W100" s="338"/>
    </row>
    <row r="101" spans="3:23" ht="45" customHeight="1" x14ac:dyDescent="0.8">
      <c r="C101" s="713" t="s">
        <v>354</v>
      </c>
      <c r="D101" s="713"/>
      <c r="E101" s="713"/>
      <c r="F101" s="713"/>
      <c r="G101" s="713"/>
      <c r="H101" s="713"/>
      <c r="I101" s="713"/>
      <c r="J101" s="713"/>
      <c r="K101" s="713"/>
      <c r="L101" s="713"/>
      <c r="M101" s="713"/>
      <c r="N101" s="713"/>
      <c r="O101" s="713"/>
      <c r="P101" s="713"/>
      <c r="Q101" s="713"/>
      <c r="R101" s="713"/>
      <c r="S101" s="713"/>
      <c r="T101" s="713"/>
      <c r="U101" s="713"/>
      <c r="V101" s="713"/>
    </row>
    <row r="102" spans="3:23" ht="26.25" customHeight="1" x14ac:dyDescent="0.8">
      <c r="D102" s="205" t="s">
        <v>355</v>
      </c>
      <c r="E102" s="205" t="s">
        <v>356</v>
      </c>
      <c r="F102" s="205" t="s">
        <v>357</v>
      </c>
      <c r="G102" s="714" t="s">
        <v>358</v>
      </c>
      <c r="H102" s="714"/>
      <c r="I102" s="100"/>
      <c r="J102" s="100"/>
      <c r="K102" s="205" t="s">
        <v>355</v>
      </c>
      <c r="L102" s="205" t="s">
        <v>356</v>
      </c>
      <c r="M102" s="205" t="s">
        <v>357</v>
      </c>
      <c r="N102" s="716" t="s">
        <v>359</v>
      </c>
      <c r="O102" s="717"/>
      <c r="P102" s="718"/>
    </row>
    <row r="103" spans="3:23" ht="26.25" customHeight="1" x14ac:dyDescent="0.8">
      <c r="D103" s="101"/>
      <c r="E103" s="698">
        <v>1</v>
      </c>
      <c r="F103" s="206">
        <v>1</v>
      </c>
      <c r="G103" s="695" t="s">
        <v>360</v>
      </c>
      <c r="H103" s="695"/>
      <c r="I103" s="100"/>
      <c r="J103" s="100"/>
      <c r="K103" s="101"/>
      <c r="L103" s="698">
        <v>4</v>
      </c>
      <c r="M103" s="206">
        <v>5</v>
      </c>
      <c r="N103" s="695" t="s">
        <v>361</v>
      </c>
      <c r="O103" s="695"/>
      <c r="P103" s="695"/>
    </row>
    <row r="104" spans="3:23" ht="26.25" customHeight="1" x14ac:dyDescent="0.8">
      <c r="D104" s="101"/>
      <c r="E104" s="698"/>
      <c r="F104" s="206">
        <v>8</v>
      </c>
      <c r="G104" s="695" t="s">
        <v>362</v>
      </c>
      <c r="H104" s="695"/>
      <c r="I104" s="100"/>
      <c r="J104" s="100"/>
      <c r="K104" s="101"/>
      <c r="L104" s="698"/>
      <c r="M104" s="206">
        <v>6</v>
      </c>
      <c r="N104" s="695" t="s">
        <v>363</v>
      </c>
      <c r="O104" s="695"/>
      <c r="P104" s="695"/>
    </row>
    <row r="105" spans="3:23" ht="26.25" customHeight="1" x14ac:dyDescent="0.8">
      <c r="D105" s="101"/>
      <c r="E105" s="698"/>
      <c r="F105" s="206">
        <v>11</v>
      </c>
      <c r="G105" s="695" t="s">
        <v>364</v>
      </c>
      <c r="H105" s="695"/>
      <c r="I105" s="100"/>
      <c r="J105" s="100"/>
      <c r="K105" s="101"/>
      <c r="L105" s="698"/>
      <c r="M105" s="206">
        <v>7</v>
      </c>
      <c r="N105" s="695" t="s">
        <v>365</v>
      </c>
      <c r="O105" s="695"/>
      <c r="P105" s="695"/>
    </row>
    <row r="106" spans="3:23" ht="26.25" customHeight="1" thickBot="1" x14ac:dyDescent="0.85">
      <c r="D106" s="101"/>
      <c r="E106" s="698"/>
      <c r="F106" s="206">
        <v>16</v>
      </c>
      <c r="G106" s="695" t="s">
        <v>366</v>
      </c>
      <c r="H106" s="695"/>
      <c r="I106" s="100"/>
      <c r="J106" s="100"/>
      <c r="K106" s="102"/>
      <c r="L106" s="715"/>
      <c r="M106" s="207">
        <v>22</v>
      </c>
      <c r="N106" s="719" t="s">
        <v>367</v>
      </c>
      <c r="O106" s="719"/>
      <c r="P106" s="719"/>
    </row>
    <row r="107" spans="3:23" ht="26.25" customHeight="1" thickTop="1" thickBot="1" x14ac:dyDescent="0.85">
      <c r="D107" s="102"/>
      <c r="E107" s="715"/>
      <c r="F107" s="207">
        <v>24</v>
      </c>
      <c r="G107" s="719" t="s">
        <v>368</v>
      </c>
      <c r="H107" s="719"/>
      <c r="I107" s="100"/>
      <c r="J107" s="100"/>
      <c r="K107" s="103"/>
      <c r="L107" s="720">
        <v>5</v>
      </c>
      <c r="M107" s="208">
        <v>12</v>
      </c>
      <c r="N107" s="722" t="s">
        <v>369</v>
      </c>
      <c r="O107" s="722"/>
      <c r="P107" s="722"/>
    </row>
    <row r="108" spans="3:23" ht="26.25" customHeight="1" thickTop="1" thickBot="1" x14ac:dyDescent="0.85">
      <c r="D108" s="103"/>
      <c r="E108" s="720">
        <v>2</v>
      </c>
      <c r="F108" s="208">
        <v>2</v>
      </c>
      <c r="G108" s="722" t="s">
        <v>370</v>
      </c>
      <c r="H108" s="722"/>
      <c r="I108" s="100"/>
      <c r="J108" s="100"/>
      <c r="K108" s="104"/>
      <c r="L108" s="721"/>
      <c r="M108" s="209">
        <v>13</v>
      </c>
      <c r="N108" s="696" t="s">
        <v>371</v>
      </c>
      <c r="O108" s="696"/>
      <c r="P108" s="696"/>
    </row>
    <row r="109" spans="3:23" ht="26.25" customHeight="1" thickTop="1" x14ac:dyDescent="0.8">
      <c r="D109" s="101"/>
      <c r="E109" s="698"/>
      <c r="F109" s="206">
        <v>3</v>
      </c>
      <c r="G109" s="695" t="s">
        <v>372</v>
      </c>
      <c r="H109" s="695"/>
      <c r="I109" s="100"/>
      <c r="J109" s="100"/>
      <c r="K109" s="105"/>
      <c r="L109" s="697">
        <v>6</v>
      </c>
      <c r="M109" s="210">
        <v>9</v>
      </c>
      <c r="N109" s="723" t="s">
        <v>373</v>
      </c>
      <c r="O109" s="723"/>
      <c r="P109" s="723"/>
    </row>
    <row r="110" spans="3:23" ht="26.25" customHeight="1" x14ac:dyDescent="0.8">
      <c r="D110" s="101"/>
      <c r="E110" s="698"/>
      <c r="F110" s="206">
        <v>14</v>
      </c>
      <c r="G110" s="695" t="s">
        <v>374</v>
      </c>
      <c r="H110" s="695"/>
      <c r="I110" s="100"/>
      <c r="J110" s="100"/>
      <c r="K110" s="101"/>
      <c r="L110" s="698"/>
      <c r="M110" s="206">
        <v>19</v>
      </c>
      <c r="N110" s="695" t="s">
        <v>375</v>
      </c>
      <c r="O110" s="695"/>
      <c r="P110" s="695"/>
    </row>
    <row r="111" spans="3:23" ht="26.25" customHeight="1" x14ac:dyDescent="0.8">
      <c r="D111" s="101"/>
      <c r="E111" s="698"/>
      <c r="F111" s="206">
        <v>15</v>
      </c>
      <c r="G111" s="695" t="s">
        <v>376</v>
      </c>
      <c r="H111" s="695"/>
      <c r="I111" s="100"/>
      <c r="J111" s="100"/>
      <c r="K111" s="101"/>
      <c r="L111" s="698"/>
      <c r="M111" s="206">
        <v>17</v>
      </c>
      <c r="N111" s="695" t="s">
        <v>377</v>
      </c>
      <c r="O111" s="695"/>
      <c r="P111" s="695"/>
    </row>
    <row r="112" spans="3:23" ht="26.25" customHeight="1" thickBot="1" x14ac:dyDescent="0.85">
      <c r="D112" s="104"/>
      <c r="E112" s="721"/>
      <c r="F112" s="209">
        <v>10</v>
      </c>
      <c r="G112" s="696" t="s">
        <v>378</v>
      </c>
      <c r="H112" s="696"/>
      <c r="I112" s="100"/>
      <c r="J112" s="100"/>
      <c r="K112" s="101"/>
      <c r="L112" s="698"/>
      <c r="M112" s="206">
        <v>18</v>
      </c>
      <c r="N112" s="695" t="s">
        <v>379</v>
      </c>
      <c r="O112" s="695"/>
      <c r="P112" s="695"/>
    </row>
    <row r="113" spans="3:23" ht="43.5" customHeight="1" thickTop="1" thickBot="1" x14ac:dyDescent="0.85">
      <c r="D113" s="105"/>
      <c r="E113" s="697">
        <v>3</v>
      </c>
      <c r="F113" s="210">
        <v>4</v>
      </c>
      <c r="G113" s="696" t="s">
        <v>380</v>
      </c>
      <c r="H113" s="696"/>
      <c r="I113" s="100"/>
      <c r="J113" s="100"/>
      <c r="K113" s="101"/>
      <c r="L113" s="698"/>
      <c r="M113" s="206">
        <v>20</v>
      </c>
      <c r="N113" s="695" t="s">
        <v>381</v>
      </c>
      <c r="O113" s="695"/>
      <c r="P113" s="695"/>
    </row>
    <row r="114" spans="3:23" ht="26.25" customHeight="1" thickTop="1" x14ac:dyDescent="0.8">
      <c r="D114" s="101"/>
      <c r="E114" s="698"/>
      <c r="F114" s="206">
        <v>21</v>
      </c>
      <c r="G114" s="695" t="s">
        <v>382</v>
      </c>
      <c r="H114" s="695"/>
      <c r="I114" s="100"/>
      <c r="J114" s="100"/>
      <c r="K114" s="101"/>
      <c r="L114" s="698"/>
      <c r="M114" s="206">
        <v>23</v>
      </c>
      <c r="N114" s="695" t="s">
        <v>383</v>
      </c>
      <c r="O114" s="695"/>
      <c r="P114" s="695"/>
    </row>
    <row r="115" spans="3:23" ht="26.25" customHeight="1" x14ac:dyDescent="0.8">
      <c r="C115" s="106"/>
      <c r="D115" s="57"/>
      <c r="E115" s="107"/>
      <c r="F115" s="107"/>
      <c r="G115" s="107"/>
      <c r="H115" s="107"/>
      <c r="I115" s="57"/>
      <c r="J115" s="57"/>
      <c r="K115" s="106"/>
      <c r="L115" s="57"/>
      <c r="M115" s="107"/>
      <c r="N115" s="107"/>
      <c r="O115" s="107"/>
      <c r="P115" s="107"/>
      <c r="Q115" s="106"/>
      <c r="R115" s="57"/>
      <c r="S115" s="107"/>
      <c r="T115" s="107"/>
      <c r="U115" s="107"/>
    </row>
    <row r="116" spans="3:23" ht="4" customHeight="1" x14ac:dyDescent="0.8">
      <c r="C116" s="174"/>
      <c r="D116" s="174"/>
      <c r="E116" s="174"/>
      <c r="F116" s="174"/>
      <c r="G116" s="174"/>
      <c r="H116" s="174"/>
      <c r="I116" s="174"/>
      <c r="J116" s="174"/>
      <c r="K116" s="174"/>
      <c r="L116" s="174"/>
      <c r="M116" s="174"/>
      <c r="N116" s="174"/>
      <c r="O116" s="174"/>
      <c r="P116" s="174"/>
      <c r="Q116" s="174"/>
      <c r="R116" s="174"/>
      <c r="S116" s="174"/>
      <c r="T116" s="174"/>
      <c r="U116" s="174"/>
      <c r="V116" s="174"/>
      <c r="W116" s="174"/>
    </row>
    <row r="117" spans="3:23" ht="8.15" customHeight="1" x14ac:dyDescent="0.8">
      <c r="C117" s="349"/>
      <c r="D117" s="349"/>
      <c r="E117" s="349"/>
      <c r="F117" s="349"/>
      <c r="G117" s="349"/>
      <c r="H117" s="349"/>
      <c r="I117" s="349"/>
      <c r="J117" s="349"/>
      <c r="K117" s="349"/>
      <c r="L117" s="349"/>
      <c r="M117" s="349"/>
      <c r="N117" s="349"/>
      <c r="O117" s="349"/>
      <c r="P117" s="349"/>
      <c r="Q117" s="349"/>
      <c r="R117" s="349"/>
      <c r="S117" s="349"/>
      <c r="T117" s="349"/>
      <c r="U117" s="349"/>
      <c r="V117" s="349"/>
    </row>
    <row r="118" spans="3:23" ht="8.15" customHeight="1" x14ac:dyDescent="0.8">
      <c r="C118" s="349"/>
      <c r="D118" s="349"/>
      <c r="E118" s="349"/>
      <c r="F118" s="349"/>
      <c r="G118" s="349"/>
      <c r="H118" s="349"/>
      <c r="I118" s="349"/>
      <c r="J118" s="349"/>
      <c r="K118" s="349"/>
      <c r="L118" s="349"/>
      <c r="M118" s="349"/>
      <c r="N118" s="349"/>
      <c r="O118" s="349"/>
      <c r="P118" s="349"/>
      <c r="Q118" s="349"/>
      <c r="R118" s="349"/>
      <c r="S118" s="349"/>
      <c r="T118" s="349"/>
      <c r="U118" s="349"/>
      <c r="V118" s="349"/>
    </row>
    <row r="119" spans="3:23" ht="18" customHeight="1" x14ac:dyDescent="0.8">
      <c r="C119" s="347"/>
      <c r="D119" s="347"/>
      <c r="E119" s="347"/>
      <c r="F119" s="347"/>
      <c r="G119" s="347"/>
      <c r="H119" s="347"/>
      <c r="I119" s="347"/>
      <c r="J119" s="347"/>
      <c r="K119" s="347"/>
      <c r="L119" s="347"/>
      <c r="M119" s="347"/>
      <c r="N119" s="347"/>
      <c r="O119" s="347"/>
      <c r="P119" s="347"/>
      <c r="Q119" s="347"/>
      <c r="R119" s="347"/>
      <c r="S119" s="347"/>
      <c r="T119" s="347"/>
      <c r="U119" s="347"/>
      <c r="V119" s="347"/>
      <c r="W119" s="347"/>
    </row>
    <row r="120" spans="3:23" ht="4" customHeight="1" x14ac:dyDescent="0.8">
      <c r="C120" s="178"/>
      <c r="D120" s="178"/>
      <c r="E120" s="178"/>
      <c r="F120" s="178"/>
      <c r="G120" s="55"/>
      <c r="H120" s="55"/>
      <c r="I120" s="55"/>
      <c r="J120" s="55"/>
      <c r="K120" s="55"/>
      <c r="L120" s="55"/>
      <c r="M120" s="55"/>
      <c r="N120" s="55"/>
      <c r="O120" s="55"/>
      <c r="P120" s="55"/>
      <c r="Q120" s="55"/>
      <c r="R120" s="55"/>
      <c r="S120" s="55"/>
      <c r="T120" s="55"/>
      <c r="U120" s="55"/>
      <c r="V120" s="55"/>
      <c r="W120" s="55"/>
    </row>
    <row r="121" spans="3:23" ht="4" customHeight="1" x14ac:dyDescent="0.8">
      <c r="C121" s="178"/>
      <c r="D121" s="178"/>
      <c r="E121" s="178"/>
      <c r="F121" s="178"/>
      <c r="G121" s="55"/>
      <c r="H121" s="55"/>
      <c r="I121" s="55"/>
      <c r="J121" s="55"/>
      <c r="K121" s="55"/>
      <c r="L121" s="55"/>
      <c r="M121" s="55"/>
      <c r="N121" s="55"/>
      <c r="O121" s="55"/>
      <c r="P121" s="55"/>
      <c r="Q121" s="55"/>
      <c r="R121" s="55"/>
      <c r="S121" s="55"/>
      <c r="T121" s="55"/>
      <c r="U121" s="55"/>
      <c r="V121" s="55"/>
      <c r="W121" s="55"/>
    </row>
    <row r="122" spans="3:23" ht="4" customHeight="1" x14ac:dyDescent="0.8">
      <c r="C122" s="178"/>
      <c r="D122" s="178"/>
      <c r="E122" s="178"/>
      <c r="F122" s="178"/>
      <c r="G122" s="55"/>
      <c r="H122" s="55"/>
      <c r="I122" s="55"/>
      <c r="J122" s="55"/>
      <c r="K122" s="55"/>
      <c r="L122" s="55"/>
      <c r="M122" s="55"/>
      <c r="N122" s="55"/>
      <c r="O122" s="55"/>
      <c r="P122" s="55"/>
      <c r="Q122" s="55"/>
      <c r="R122" s="55"/>
      <c r="S122" s="55"/>
      <c r="T122" s="55"/>
      <c r="U122" s="55"/>
      <c r="V122" s="55"/>
      <c r="W122" s="55"/>
    </row>
    <row r="123" spans="3:23" ht="84" customHeight="1" x14ac:dyDescent="0.8">
      <c r="C123" s="355" t="s">
        <v>384</v>
      </c>
      <c r="D123" s="355"/>
      <c r="E123" s="355"/>
      <c r="F123" s="355"/>
      <c r="G123" s="355"/>
      <c r="H123" s="355"/>
      <c r="I123" s="355"/>
      <c r="J123" s="355"/>
      <c r="K123" s="355"/>
      <c r="L123" s="355"/>
      <c r="M123" s="355"/>
      <c r="N123" s="355"/>
      <c r="O123" s="355"/>
      <c r="P123" s="355"/>
      <c r="Q123" s="355"/>
      <c r="R123" s="355"/>
      <c r="S123" s="355"/>
      <c r="T123" s="355"/>
      <c r="U123" s="355"/>
      <c r="V123" s="355"/>
      <c r="W123" s="355"/>
    </row>
    <row r="124" spans="3:23" ht="4" customHeight="1" x14ac:dyDescent="0.8">
      <c r="C124" s="168"/>
      <c r="D124" s="168"/>
      <c r="E124" s="168"/>
      <c r="F124" s="168"/>
      <c r="G124" s="168"/>
      <c r="H124" s="168"/>
      <c r="I124" s="168"/>
      <c r="J124" s="168"/>
      <c r="K124" s="168"/>
      <c r="L124" s="168"/>
      <c r="M124" s="168"/>
      <c r="N124" s="168"/>
      <c r="O124" s="413"/>
      <c r="P124" s="413"/>
      <c r="Q124" s="413"/>
      <c r="R124" s="413"/>
      <c r="S124" s="413"/>
      <c r="T124" s="413"/>
      <c r="U124" s="413"/>
      <c r="V124" s="413"/>
      <c r="W124" s="39"/>
    </row>
    <row r="125" spans="3:23" ht="30.75" customHeight="1" x14ac:dyDescent="0.8">
      <c r="C125" s="309" t="s">
        <v>385</v>
      </c>
      <c r="D125" s="309"/>
      <c r="E125" s="309"/>
      <c r="F125" s="309"/>
      <c r="G125" s="309"/>
      <c r="H125" s="309"/>
      <c r="I125" s="309"/>
      <c r="J125" s="309"/>
      <c r="K125" s="309"/>
      <c r="L125" s="309"/>
      <c r="M125" s="309"/>
      <c r="N125" s="309"/>
      <c r="O125" s="712"/>
      <c r="P125" s="712"/>
      <c r="Q125" s="712"/>
      <c r="R125" s="712"/>
      <c r="S125" s="712"/>
      <c r="T125" s="712"/>
      <c r="U125" s="712"/>
      <c r="V125" s="712"/>
      <c r="W125" s="55"/>
    </row>
    <row r="126" spans="3:23" ht="8.15" customHeight="1" x14ac:dyDescent="0.8"/>
    <row r="127" spans="3:23" ht="8.15" customHeight="1" x14ac:dyDescent="0.8"/>
    <row r="128" spans="3:23" x14ac:dyDescent="0.8">
      <c r="C128" s="351"/>
      <c r="D128" s="351"/>
      <c r="E128" s="351"/>
      <c r="F128" s="351"/>
      <c r="G128" s="351"/>
      <c r="H128" s="351"/>
      <c r="I128" s="351"/>
      <c r="J128" s="351"/>
      <c r="K128" s="351"/>
      <c r="L128" s="351"/>
      <c r="M128" s="351"/>
      <c r="N128" s="351"/>
      <c r="O128" s="351"/>
      <c r="P128" s="351"/>
      <c r="Q128" s="351"/>
      <c r="R128" s="351"/>
      <c r="S128" s="351"/>
      <c r="T128" s="351"/>
      <c r="U128" s="351"/>
      <c r="V128" s="351"/>
      <c r="W128" s="351"/>
    </row>
    <row r="129" spans="2:23" ht="8.15" customHeight="1" x14ac:dyDescent="0.8">
      <c r="C129" s="36"/>
      <c r="D129" s="36"/>
    </row>
    <row r="130" spans="2:23" ht="4" customHeight="1" x14ac:dyDescent="0.8">
      <c r="C130" s="36"/>
      <c r="D130" s="36"/>
    </row>
    <row r="131" spans="2:23" s="89" customFormat="1" ht="36" customHeight="1" x14ac:dyDescent="0.8">
      <c r="C131" s="408" t="s">
        <v>154</v>
      </c>
      <c r="D131" s="408"/>
      <c r="E131" s="408"/>
      <c r="F131" s="408"/>
      <c r="G131" s="408"/>
      <c r="H131" s="711"/>
      <c r="I131" s="711"/>
      <c r="J131" s="711"/>
      <c r="K131" s="711"/>
      <c r="L131" s="711"/>
      <c r="M131" s="711"/>
      <c r="N131" s="711"/>
      <c r="O131" s="711"/>
      <c r="P131" s="711"/>
      <c r="Q131" s="711"/>
      <c r="R131" s="711"/>
      <c r="S131" s="711"/>
      <c r="T131" s="711"/>
      <c r="U131" s="711"/>
      <c r="V131" s="711"/>
      <c r="W131" s="211"/>
    </row>
    <row r="132" spans="2:23" s="89" customFormat="1" ht="4" customHeight="1" x14ac:dyDescent="0.8">
      <c r="C132" s="176"/>
      <c r="D132" s="176"/>
      <c r="E132" s="176"/>
      <c r="F132" s="176"/>
      <c r="G132" s="176"/>
      <c r="H132" s="708"/>
      <c r="I132" s="708"/>
      <c r="J132" s="708"/>
      <c r="K132" s="708"/>
      <c r="L132" s="708"/>
      <c r="M132" s="708"/>
      <c r="N132" s="708"/>
      <c r="O132" s="708"/>
      <c r="P132" s="708"/>
      <c r="Q132" s="708"/>
      <c r="R132" s="708"/>
      <c r="S132" s="708"/>
      <c r="T132" s="708"/>
      <c r="U132" s="708"/>
      <c r="V132" s="708"/>
      <c r="W132" s="211"/>
    </row>
    <row r="133" spans="2:23" s="89" customFormat="1" ht="35.25" customHeight="1" x14ac:dyDescent="0.8">
      <c r="C133" s="408" t="s">
        <v>21</v>
      </c>
      <c r="D133" s="408"/>
      <c r="E133" s="408"/>
      <c r="F133" s="408"/>
      <c r="G133" s="408"/>
      <c r="H133" s="711"/>
      <c r="I133" s="711"/>
      <c r="J133" s="711"/>
      <c r="K133" s="711"/>
      <c r="L133" s="711"/>
      <c r="M133" s="711"/>
      <c r="N133" s="711"/>
      <c r="O133" s="711"/>
      <c r="P133" s="711"/>
      <c r="Q133" s="711"/>
      <c r="R133" s="711"/>
      <c r="S133" s="711"/>
      <c r="T133" s="711"/>
      <c r="U133" s="711"/>
      <c r="V133" s="711"/>
      <c r="W133" s="211"/>
    </row>
    <row r="134" spans="2:23" s="89" customFormat="1" ht="4" customHeight="1" x14ac:dyDescent="0.8">
      <c r="C134" s="176"/>
      <c r="D134" s="176"/>
      <c r="E134" s="176"/>
      <c r="F134" s="176"/>
      <c r="G134" s="176"/>
      <c r="H134" s="708"/>
      <c r="I134" s="708"/>
      <c r="J134" s="708"/>
      <c r="K134" s="708"/>
      <c r="L134" s="708"/>
      <c r="M134" s="708"/>
      <c r="N134" s="708"/>
      <c r="O134" s="708"/>
      <c r="P134" s="708"/>
      <c r="Q134" s="708"/>
      <c r="R134" s="708"/>
      <c r="S134" s="708"/>
      <c r="T134" s="708"/>
      <c r="U134" s="708"/>
      <c r="V134" s="708"/>
      <c r="W134" s="211"/>
    </row>
    <row r="135" spans="2:23" s="89" customFormat="1" ht="37.5" customHeight="1" x14ac:dyDescent="0.8">
      <c r="C135" s="408" t="s">
        <v>155</v>
      </c>
      <c r="D135" s="408"/>
      <c r="E135" s="408"/>
      <c r="F135" s="408"/>
      <c r="G135" s="408"/>
      <c r="H135" s="709"/>
      <c r="I135" s="710"/>
      <c r="J135" s="710"/>
      <c r="K135" s="710"/>
      <c r="L135" s="710"/>
      <c r="M135" s="710"/>
      <c r="N135" s="710"/>
      <c r="O135" s="710"/>
      <c r="P135" s="710"/>
      <c r="Q135" s="710"/>
      <c r="R135" s="710"/>
      <c r="S135" s="710"/>
      <c r="T135" s="710"/>
      <c r="U135" s="710"/>
      <c r="V135" s="710"/>
      <c r="W135" s="211"/>
    </row>
    <row r="136" spans="2:23" s="70" customFormat="1" ht="70.5" customHeight="1" x14ac:dyDescent="0.8">
      <c r="C136" s="416" t="s">
        <v>386</v>
      </c>
      <c r="D136" s="416"/>
      <c r="E136" s="416"/>
      <c r="F136" s="416"/>
      <c r="G136" s="416"/>
      <c r="H136" s="416"/>
      <c r="I136" s="416"/>
      <c r="J136" s="416"/>
      <c r="K136" s="416"/>
      <c r="L136" s="416"/>
      <c r="M136" s="416"/>
      <c r="N136" s="416"/>
      <c r="O136" s="416"/>
      <c r="P136" s="416"/>
      <c r="Q136" s="416"/>
      <c r="R136" s="416"/>
      <c r="S136" s="416"/>
      <c r="T136" s="416"/>
      <c r="U136" s="416"/>
      <c r="V136" s="416"/>
      <c r="W136" s="33"/>
    </row>
    <row r="137" spans="2:23" s="70" customFormat="1" ht="8.15" customHeight="1" x14ac:dyDescent="0.8">
      <c r="C137" s="71"/>
      <c r="D137" s="71"/>
      <c r="E137" s="71"/>
      <c r="F137" s="71"/>
      <c r="G137" s="71"/>
      <c r="H137" s="71"/>
      <c r="I137" s="71"/>
      <c r="J137" s="71"/>
      <c r="K137" s="71"/>
      <c r="L137" s="71"/>
      <c r="M137" s="71"/>
      <c r="N137" s="71"/>
      <c r="O137" s="71"/>
      <c r="P137" s="71"/>
      <c r="Q137" s="71"/>
      <c r="R137" s="71"/>
      <c r="S137" s="71"/>
      <c r="T137" s="71"/>
      <c r="U137" s="71"/>
      <c r="V137" s="71"/>
      <c r="W137" s="71"/>
    </row>
    <row r="138" spans="2:23" ht="8.15" customHeight="1" x14ac:dyDescent="0.8">
      <c r="B138" s="344"/>
      <c r="C138" s="344"/>
      <c r="D138" s="344"/>
      <c r="E138" s="344"/>
      <c r="F138" s="344"/>
      <c r="G138" s="344"/>
      <c r="H138" s="344"/>
      <c r="I138" s="344"/>
      <c r="J138" s="344"/>
      <c r="K138" s="344"/>
      <c r="L138" s="344"/>
      <c r="M138" s="344"/>
      <c r="N138" s="344"/>
      <c r="O138" s="344"/>
      <c r="P138" s="344"/>
      <c r="Q138" s="344"/>
      <c r="R138" s="344"/>
      <c r="S138" s="344"/>
      <c r="T138" s="344"/>
      <c r="U138" s="344"/>
      <c r="V138" s="344"/>
      <c r="W138" s="344"/>
    </row>
    <row r="139" spans="2:23" ht="18" customHeight="1" x14ac:dyDescent="0.8">
      <c r="C139" s="351"/>
      <c r="D139" s="351"/>
      <c r="E139" s="351"/>
      <c r="F139" s="351"/>
      <c r="G139" s="351"/>
      <c r="H139" s="351"/>
      <c r="I139" s="351"/>
      <c r="J139" s="351"/>
      <c r="K139" s="351"/>
      <c r="L139" s="351"/>
      <c r="M139" s="351"/>
      <c r="N139" s="351"/>
      <c r="O139" s="351"/>
      <c r="P139" s="351"/>
      <c r="Q139" s="351"/>
      <c r="R139" s="351"/>
      <c r="S139" s="351"/>
      <c r="T139" s="351"/>
      <c r="U139" s="351"/>
      <c r="V139" s="351"/>
      <c r="W139" s="351"/>
    </row>
    <row r="140" spans="2:23" ht="8.15" customHeight="1" x14ac:dyDescent="0.8">
      <c r="B140" s="344"/>
      <c r="C140" s="344"/>
      <c r="D140" s="344"/>
      <c r="E140" s="344"/>
      <c r="F140" s="344"/>
      <c r="G140" s="344"/>
      <c r="H140" s="344"/>
      <c r="I140" s="344"/>
      <c r="J140" s="344"/>
      <c r="K140" s="344"/>
      <c r="L140" s="344"/>
      <c r="M140" s="344"/>
      <c r="N140" s="344"/>
      <c r="O140" s="344"/>
      <c r="P140" s="344"/>
      <c r="Q140" s="344"/>
      <c r="R140" s="344"/>
      <c r="S140" s="344"/>
      <c r="T140" s="344"/>
      <c r="U140" s="344"/>
      <c r="V140" s="344"/>
      <c r="W140" s="344"/>
    </row>
    <row r="141" spans="2:23" ht="4" customHeight="1" x14ac:dyDescent="0.8">
      <c r="B141" s="45"/>
      <c r="C141" s="45"/>
      <c r="D141" s="45"/>
      <c r="E141" s="45"/>
      <c r="F141" s="45"/>
      <c r="G141" s="45"/>
      <c r="H141" s="45"/>
      <c r="I141" s="45"/>
      <c r="J141" s="45"/>
      <c r="K141" s="45"/>
      <c r="L141" s="45"/>
      <c r="M141" s="45"/>
      <c r="N141" s="45"/>
      <c r="O141" s="45"/>
      <c r="P141" s="45"/>
      <c r="Q141" s="45"/>
      <c r="R141" s="45"/>
      <c r="S141" s="45"/>
      <c r="T141" s="45"/>
      <c r="U141" s="45"/>
      <c r="V141" s="45"/>
      <c r="W141" s="45"/>
    </row>
    <row r="142" spans="2:23" x14ac:dyDescent="0.8">
      <c r="C142" s="351" t="s">
        <v>157</v>
      </c>
      <c r="D142" s="351"/>
      <c r="E142" s="351"/>
      <c r="F142" s="351"/>
      <c r="G142" s="351"/>
      <c r="H142" s="351"/>
      <c r="I142" s="351"/>
      <c r="J142" s="351"/>
      <c r="K142" s="351"/>
      <c r="L142" s="351"/>
      <c r="M142" s="351"/>
      <c r="N142" s="351"/>
      <c r="O142" s="314"/>
      <c r="P142" s="314"/>
      <c r="Q142" s="314"/>
      <c r="R142" s="314"/>
      <c r="S142" s="314"/>
      <c r="T142" s="314"/>
      <c r="U142" s="314"/>
      <c r="V142" s="314"/>
      <c r="W142" s="56"/>
    </row>
    <row r="143" spans="2:23" ht="4" customHeight="1" x14ac:dyDescent="0.8">
      <c r="B143" s="344"/>
      <c r="C143" s="344"/>
      <c r="D143" s="344"/>
      <c r="E143" s="344"/>
      <c r="F143" s="344"/>
      <c r="G143" s="344"/>
      <c r="H143" s="344"/>
      <c r="I143" s="344"/>
      <c r="J143" s="344"/>
      <c r="K143" s="344"/>
      <c r="L143" s="344"/>
      <c r="M143" s="344"/>
      <c r="N143" s="344"/>
      <c r="O143" s="344"/>
      <c r="P143" s="344"/>
      <c r="Q143" s="344"/>
      <c r="R143" s="344"/>
      <c r="S143" s="344"/>
      <c r="T143" s="344"/>
      <c r="U143" s="344"/>
      <c r="V143" s="344"/>
      <c r="W143" s="344"/>
    </row>
    <row r="144" spans="2:23" ht="21.75" customHeight="1" x14ac:dyDescent="0.8">
      <c r="B144" s="89"/>
      <c r="C144" s="702" t="s">
        <v>158</v>
      </c>
      <c r="D144" s="702"/>
      <c r="E144" s="702"/>
      <c r="F144" s="702"/>
      <c r="G144" s="702"/>
      <c r="H144" s="702"/>
      <c r="I144" s="702"/>
      <c r="J144" s="702"/>
      <c r="K144" s="702"/>
      <c r="L144" s="702"/>
      <c r="M144" s="702"/>
      <c r="N144" s="702"/>
      <c r="O144" s="702"/>
      <c r="P144" s="702"/>
      <c r="Q144" s="702"/>
      <c r="R144" s="702"/>
      <c r="S144" s="702"/>
      <c r="T144" s="702"/>
      <c r="U144" s="702"/>
      <c r="V144" s="702"/>
      <c r="W144" s="58"/>
    </row>
    <row r="145" spans="2:23" ht="4" customHeight="1" x14ac:dyDescent="0.8">
      <c r="B145" s="701" t="s">
        <v>159</v>
      </c>
      <c r="C145" s="701"/>
      <c r="D145" s="701"/>
      <c r="E145" s="701"/>
      <c r="F145" s="701"/>
      <c r="G145" s="701"/>
      <c r="H145" s="701"/>
      <c r="I145" s="701"/>
      <c r="J145" s="701"/>
      <c r="K145" s="701"/>
      <c r="L145" s="701"/>
      <c r="M145" s="701"/>
      <c r="N145" s="701"/>
      <c r="O145" s="701"/>
      <c r="P145" s="701"/>
      <c r="Q145" s="701"/>
      <c r="R145" s="701"/>
      <c r="S145" s="701"/>
      <c r="T145" s="701"/>
      <c r="U145" s="701"/>
      <c r="V145" s="701"/>
      <c r="W145" s="701"/>
    </row>
    <row r="146" spans="2:23" ht="31.5" customHeight="1" x14ac:dyDescent="0.8">
      <c r="B146" s="89"/>
      <c r="C146" s="702" t="s">
        <v>387</v>
      </c>
      <c r="D146" s="702"/>
      <c r="E146" s="702"/>
      <c r="F146" s="702"/>
      <c r="G146" s="702"/>
      <c r="H146" s="702"/>
      <c r="I146" s="702"/>
      <c r="J146" s="702"/>
      <c r="K146" s="702"/>
      <c r="L146" s="702"/>
      <c r="M146" s="702"/>
      <c r="N146" s="702"/>
      <c r="O146" s="703"/>
      <c r="P146" s="704"/>
      <c r="Q146" s="704"/>
      <c r="R146" s="704"/>
      <c r="S146" s="705"/>
      <c r="T146" s="706"/>
      <c r="U146" s="706"/>
      <c r="V146" s="706"/>
      <c r="W146" s="58"/>
    </row>
    <row r="147" spans="2:23" ht="4" customHeight="1" x14ac:dyDescent="0.8">
      <c r="B147" s="344"/>
      <c r="C147" s="344"/>
      <c r="D147" s="344"/>
      <c r="E147" s="344"/>
      <c r="F147" s="344"/>
      <c r="G147" s="344"/>
      <c r="H147" s="344"/>
      <c r="I147" s="344"/>
      <c r="J147" s="344"/>
      <c r="K147" s="344"/>
      <c r="L147" s="344"/>
      <c r="M147" s="344"/>
      <c r="N147" s="344"/>
      <c r="O147" s="344"/>
      <c r="P147" s="344"/>
      <c r="Q147" s="344"/>
      <c r="R147" s="344"/>
      <c r="S147" s="344"/>
      <c r="T147" s="344"/>
      <c r="U147" s="344"/>
      <c r="V147" s="344"/>
      <c r="W147" s="344"/>
    </row>
    <row r="148" spans="2:23" ht="8.15" customHeight="1" x14ac:dyDescent="0.8">
      <c r="C148" s="178"/>
      <c r="D148" s="178"/>
      <c r="E148" s="178"/>
      <c r="F148" s="178"/>
      <c r="G148" s="178"/>
      <c r="H148" s="178"/>
      <c r="I148" s="178"/>
      <c r="J148" s="178"/>
      <c r="K148" s="178"/>
      <c r="L148" s="178"/>
      <c r="M148" s="178"/>
      <c r="N148" s="178"/>
      <c r="O148" s="100"/>
      <c r="P148" s="100"/>
      <c r="Q148" s="100"/>
      <c r="R148" s="100"/>
      <c r="S148" s="100"/>
      <c r="T148" s="40"/>
      <c r="U148" s="40"/>
      <c r="V148" s="40"/>
      <c r="W148" s="35"/>
    </row>
    <row r="149" spans="2:23" ht="12.75" customHeight="1" x14ac:dyDescent="0.8">
      <c r="C149" s="36"/>
      <c r="D149" s="36"/>
    </row>
    <row r="150" spans="2:23" x14ac:dyDescent="0.8">
      <c r="C150" s="343"/>
      <c r="D150" s="343"/>
      <c r="E150" s="343"/>
      <c r="F150" s="343"/>
      <c r="G150" s="343"/>
      <c r="H150" s="343"/>
      <c r="I150" s="343"/>
      <c r="J150" s="343"/>
      <c r="K150" s="343"/>
      <c r="L150" s="343"/>
      <c r="M150" s="343"/>
      <c r="N150" s="343"/>
      <c r="O150" s="343"/>
      <c r="P150" s="343"/>
      <c r="Q150" s="343"/>
      <c r="R150" s="343"/>
      <c r="S150" s="343"/>
      <c r="T150" s="343"/>
      <c r="U150" s="343"/>
      <c r="V150" s="343"/>
      <c r="W150" s="343"/>
    </row>
    <row r="151" spans="2:23" ht="8.15" customHeight="1" x14ac:dyDescent="0.8">
      <c r="C151" s="184"/>
      <c r="D151" s="184"/>
      <c r="E151" s="184"/>
      <c r="F151" s="184"/>
      <c r="G151" s="184"/>
      <c r="H151" s="184"/>
      <c r="I151" s="184"/>
      <c r="J151" s="184"/>
      <c r="K151" s="184"/>
      <c r="L151" s="184"/>
      <c r="M151" s="184"/>
      <c r="N151" s="184"/>
      <c r="O151" s="184"/>
      <c r="P151" s="184"/>
      <c r="Q151" s="184"/>
      <c r="R151" s="184"/>
      <c r="S151" s="184"/>
      <c r="T151" s="184"/>
      <c r="U151" s="184"/>
      <c r="V151" s="184"/>
      <c r="W151" s="184"/>
    </row>
    <row r="152" spans="2:23" ht="4" customHeight="1" x14ac:dyDescent="0.8">
      <c r="C152" s="184"/>
      <c r="D152" s="184"/>
      <c r="E152" s="184"/>
      <c r="F152" s="184"/>
      <c r="G152" s="184"/>
      <c r="H152" s="184"/>
      <c r="I152" s="184"/>
      <c r="J152" s="184"/>
      <c r="K152" s="184"/>
      <c r="L152" s="184"/>
      <c r="M152" s="184"/>
      <c r="N152" s="184"/>
      <c r="O152" s="184"/>
      <c r="P152" s="184"/>
      <c r="Q152" s="184"/>
      <c r="R152" s="184"/>
      <c r="S152" s="184"/>
      <c r="T152" s="184"/>
      <c r="U152" s="184"/>
      <c r="V152" s="184"/>
      <c r="W152" s="184"/>
    </row>
    <row r="153" spans="2:23" ht="43.5" customHeight="1" x14ac:dyDescent="0.8">
      <c r="C153" s="352"/>
      <c r="D153" s="699"/>
      <c r="E153" s="700"/>
      <c r="F153" s="700"/>
      <c r="G153" s="356"/>
      <c r="H153" s="356"/>
      <c r="I153" s="700"/>
      <c r="J153" s="700"/>
      <c r="K153" s="700"/>
      <c r="L153" s="700"/>
      <c r="M153" s="700"/>
      <c r="N153" s="700"/>
      <c r="O153" s="700"/>
      <c r="P153" s="700"/>
      <c r="Q153" s="183"/>
      <c r="R153" s="108"/>
      <c r="S153" s="707"/>
      <c r="T153" s="707"/>
      <c r="U153" s="707"/>
      <c r="V153" s="109"/>
    </row>
    <row r="154" spans="2:23" ht="42" customHeight="1" x14ac:dyDescent="0.8">
      <c r="C154" s="352"/>
      <c r="D154" s="700"/>
      <c r="E154" s="700"/>
      <c r="F154" s="700"/>
      <c r="G154" s="356"/>
      <c r="H154" s="356"/>
      <c r="I154" s="700"/>
      <c r="J154" s="700"/>
      <c r="K154" s="700"/>
      <c r="L154" s="700"/>
      <c r="M154" s="700"/>
      <c r="N154" s="700"/>
      <c r="O154" s="700"/>
      <c r="P154" s="700"/>
      <c r="Q154" s="183"/>
      <c r="R154" s="108"/>
      <c r="S154" s="707"/>
      <c r="T154" s="707"/>
      <c r="U154" s="707"/>
      <c r="V154" s="109"/>
    </row>
    <row r="155" spans="2:23" ht="4" customHeight="1" x14ac:dyDescent="0.8"/>
    <row r="164" spans="5:6" ht="33" hidden="1" customHeight="1" x14ac:dyDescent="0.8">
      <c r="E164" s="72"/>
      <c r="F164" s="73" t="s">
        <v>162</v>
      </c>
    </row>
    <row r="165" spans="5:6" ht="33" hidden="1" customHeight="1" x14ac:dyDescent="0.8">
      <c r="E165" s="72"/>
      <c r="F165" s="74" t="s">
        <v>163</v>
      </c>
    </row>
    <row r="166" spans="5:6" ht="33" hidden="1" customHeight="1" x14ac:dyDescent="0.8">
      <c r="E166" s="72"/>
      <c r="F166" s="74" t="s">
        <v>164</v>
      </c>
    </row>
    <row r="167" spans="5:6" ht="33" hidden="1" customHeight="1" x14ac:dyDescent="0.8">
      <c r="E167" s="72"/>
      <c r="F167" s="73" t="s">
        <v>165</v>
      </c>
    </row>
    <row r="168" spans="5:6" ht="33" hidden="1" customHeight="1" x14ac:dyDescent="0.8">
      <c r="E168" s="72"/>
      <c r="F168" s="73" t="s">
        <v>166</v>
      </c>
    </row>
    <row r="169" spans="5:6" ht="33" hidden="1" customHeight="1" x14ac:dyDescent="0.8">
      <c r="E169" s="72"/>
      <c r="F169" s="74" t="s">
        <v>167</v>
      </c>
    </row>
    <row r="170" spans="5:6" ht="33" hidden="1" customHeight="1" x14ac:dyDescent="0.8">
      <c r="E170" s="72"/>
      <c r="F170" s="73" t="s">
        <v>168</v>
      </c>
    </row>
    <row r="171" spans="5:6" ht="33" hidden="1" customHeight="1" x14ac:dyDescent="0.8">
      <c r="E171" s="72"/>
      <c r="F171" s="73" t="s">
        <v>169</v>
      </c>
    </row>
    <row r="172" spans="5:6" ht="33" hidden="1" customHeight="1" x14ac:dyDescent="0.8">
      <c r="E172" s="72"/>
      <c r="F172" s="73" t="s">
        <v>170</v>
      </c>
    </row>
    <row r="173" spans="5:6" ht="33" hidden="1" customHeight="1" x14ac:dyDescent="0.8">
      <c r="E173" s="72"/>
      <c r="F173" s="73" t="s">
        <v>171</v>
      </c>
    </row>
    <row r="174" spans="5:6" ht="33" hidden="1" customHeight="1" x14ac:dyDescent="0.8">
      <c r="E174" s="72"/>
      <c r="F174" s="73" t="s">
        <v>172</v>
      </c>
    </row>
    <row r="175" spans="5:6" ht="33" hidden="1" customHeight="1" x14ac:dyDescent="0.8">
      <c r="E175" s="72"/>
      <c r="F175" s="73" t="s">
        <v>173</v>
      </c>
    </row>
    <row r="176" spans="5:6" ht="33" hidden="1" customHeight="1" x14ac:dyDescent="0.8">
      <c r="E176" s="72"/>
      <c r="F176" s="74" t="s">
        <v>174</v>
      </c>
    </row>
    <row r="177" spans="5:6" ht="33" hidden="1" customHeight="1" x14ac:dyDescent="0.8">
      <c r="E177" s="72"/>
      <c r="F177" s="73" t="s">
        <v>175</v>
      </c>
    </row>
    <row r="178" spans="5:6" ht="33" hidden="1" customHeight="1" x14ac:dyDescent="0.8">
      <c r="E178" s="72"/>
      <c r="F178" s="73" t="s">
        <v>176</v>
      </c>
    </row>
    <row r="179" spans="5:6" ht="33" hidden="1" customHeight="1" x14ac:dyDescent="0.8">
      <c r="E179" s="72"/>
      <c r="F179" s="73" t="s">
        <v>177</v>
      </c>
    </row>
    <row r="180" spans="5:6" hidden="1" x14ac:dyDescent="0.8">
      <c r="E180" s="75"/>
      <c r="F180" s="73" t="s">
        <v>178</v>
      </c>
    </row>
    <row r="181" spans="5:6" hidden="1" x14ac:dyDescent="0.8">
      <c r="E181" s="75"/>
      <c r="F181" s="74" t="s">
        <v>179</v>
      </c>
    </row>
    <row r="182" spans="5:6" x14ac:dyDescent="0.8">
      <c r="E182" s="75"/>
      <c r="F182" s="75"/>
    </row>
    <row r="183" spans="5:6" x14ac:dyDescent="0.8">
      <c r="E183" s="72"/>
    </row>
    <row r="184" spans="5:6" x14ac:dyDescent="0.8">
      <c r="E184" s="72"/>
    </row>
  </sheetData>
  <sheetProtection sheet="1" insertRows="0"/>
  <dataConsolidate/>
  <mergeCells count="216">
    <mergeCell ref="C1:W1"/>
    <mergeCell ref="C3:W3"/>
    <mergeCell ref="C5:T5"/>
    <mergeCell ref="C7:W7"/>
    <mergeCell ref="C10:D10"/>
    <mergeCell ref="E10:V10"/>
    <mergeCell ref="C15:W15"/>
    <mergeCell ref="C16:D16"/>
    <mergeCell ref="E16:V16"/>
    <mergeCell ref="C17:W17"/>
    <mergeCell ref="C18:D18"/>
    <mergeCell ref="E18:L18"/>
    <mergeCell ref="N18:V18"/>
    <mergeCell ref="C11:W11"/>
    <mergeCell ref="C12:D12"/>
    <mergeCell ref="E12:V12"/>
    <mergeCell ref="C13:W13"/>
    <mergeCell ref="C14:D14"/>
    <mergeCell ref="E14:V14"/>
    <mergeCell ref="C23:W23"/>
    <mergeCell ref="C24:D24"/>
    <mergeCell ref="E24:V24"/>
    <mergeCell ref="C25:W25"/>
    <mergeCell ref="C26:D26"/>
    <mergeCell ref="E26:V26"/>
    <mergeCell ref="C19:W19"/>
    <mergeCell ref="C20:D20"/>
    <mergeCell ref="E20:V20"/>
    <mergeCell ref="C21:W21"/>
    <mergeCell ref="C22:D22"/>
    <mergeCell ref="E22:V22"/>
    <mergeCell ref="D34:H34"/>
    <mergeCell ref="N34:V34"/>
    <mergeCell ref="C35:W35"/>
    <mergeCell ref="D36:H36"/>
    <mergeCell ref="N36:V36"/>
    <mergeCell ref="C37:W37"/>
    <mergeCell ref="C27:W27"/>
    <mergeCell ref="C30:W30"/>
    <mergeCell ref="C31:W31"/>
    <mergeCell ref="C32:H32"/>
    <mergeCell ref="M32:W32"/>
    <mergeCell ref="C33:W33"/>
    <mergeCell ref="D42:H42"/>
    <mergeCell ref="N42:V42"/>
    <mergeCell ref="C43:W43"/>
    <mergeCell ref="D44:E44"/>
    <mergeCell ref="G44:H44"/>
    <mergeCell ref="N44:P44"/>
    <mergeCell ref="S44:V44"/>
    <mergeCell ref="D38:H38"/>
    <mergeCell ref="N38:V38"/>
    <mergeCell ref="C39:W39"/>
    <mergeCell ref="D40:H40"/>
    <mergeCell ref="N40:V40"/>
    <mergeCell ref="C41:W41"/>
    <mergeCell ref="C45:W45"/>
    <mergeCell ref="C47:W47"/>
    <mergeCell ref="C48:W48"/>
    <mergeCell ref="C50:D51"/>
    <mergeCell ref="E50:F50"/>
    <mergeCell ref="G50:L50"/>
    <mergeCell ref="M50:N50"/>
    <mergeCell ref="O50:S50"/>
    <mergeCell ref="T50:V50"/>
    <mergeCell ref="E51:F51"/>
    <mergeCell ref="C58:W58"/>
    <mergeCell ref="C63:W63"/>
    <mergeCell ref="C64:G64"/>
    <mergeCell ref="H64:M64"/>
    <mergeCell ref="N64:O64"/>
    <mergeCell ref="P64:V64"/>
    <mergeCell ref="G51:L51"/>
    <mergeCell ref="M51:N51"/>
    <mergeCell ref="O51:S51"/>
    <mergeCell ref="T51:V51"/>
    <mergeCell ref="C52:W52"/>
    <mergeCell ref="C54:D55"/>
    <mergeCell ref="E54:H55"/>
    <mergeCell ref="I54:O55"/>
    <mergeCell ref="P54:V55"/>
    <mergeCell ref="C75:V75"/>
    <mergeCell ref="C76:V77"/>
    <mergeCell ref="C80:W80"/>
    <mergeCell ref="C82:F82"/>
    <mergeCell ref="H82:L82"/>
    <mergeCell ref="M82:Q82"/>
    <mergeCell ref="S82:U82"/>
    <mergeCell ref="C66:M66"/>
    <mergeCell ref="N66:V66"/>
    <mergeCell ref="C68:W68"/>
    <mergeCell ref="C70:W70"/>
    <mergeCell ref="C72:W72"/>
    <mergeCell ref="C74:W74"/>
    <mergeCell ref="C85:F85"/>
    <mergeCell ref="H85:L85"/>
    <mergeCell ref="M85:Q85"/>
    <mergeCell ref="S85:U85"/>
    <mergeCell ref="C86:F86"/>
    <mergeCell ref="H86:L86"/>
    <mergeCell ref="M86:Q86"/>
    <mergeCell ref="S86:U86"/>
    <mergeCell ref="C83:F83"/>
    <mergeCell ref="H83:L83"/>
    <mergeCell ref="M83:Q83"/>
    <mergeCell ref="S83:U83"/>
    <mergeCell ref="C84:F84"/>
    <mergeCell ref="H84:L84"/>
    <mergeCell ref="M84:Q84"/>
    <mergeCell ref="S84:U84"/>
    <mergeCell ref="C89:F89"/>
    <mergeCell ref="H89:L89"/>
    <mergeCell ref="M89:Q89"/>
    <mergeCell ref="S89:U89"/>
    <mergeCell ref="C91:W91"/>
    <mergeCell ref="D93:G93"/>
    <mergeCell ref="I93:L93"/>
    <mergeCell ref="N93:O93"/>
    <mergeCell ref="C87:F87"/>
    <mergeCell ref="H87:L87"/>
    <mergeCell ref="M87:Q87"/>
    <mergeCell ref="S87:U87"/>
    <mergeCell ref="C88:F88"/>
    <mergeCell ref="H88:L88"/>
    <mergeCell ref="M88:Q88"/>
    <mergeCell ref="S88:U88"/>
    <mergeCell ref="D96:E96"/>
    <mergeCell ref="F96:G96"/>
    <mergeCell ref="I96:L96"/>
    <mergeCell ref="N96:O96"/>
    <mergeCell ref="D98:E98"/>
    <mergeCell ref="F98:G98"/>
    <mergeCell ref="I98:L98"/>
    <mergeCell ref="N98:O98"/>
    <mergeCell ref="D94:E94"/>
    <mergeCell ref="F94:G94"/>
    <mergeCell ref="I94:L94"/>
    <mergeCell ref="N94:O94"/>
    <mergeCell ref="D95:E95"/>
    <mergeCell ref="F95:G95"/>
    <mergeCell ref="I95:L95"/>
    <mergeCell ref="N95:O95"/>
    <mergeCell ref="D97:E97"/>
    <mergeCell ref="F97:G97"/>
    <mergeCell ref="I97:L97"/>
    <mergeCell ref="N97:O97"/>
    <mergeCell ref="C117:V117"/>
    <mergeCell ref="C100:W100"/>
    <mergeCell ref="C101:V101"/>
    <mergeCell ref="G102:H102"/>
    <mergeCell ref="E103:E107"/>
    <mergeCell ref="G103:H103"/>
    <mergeCell ref="L103:L106"/>
    <mergeCell ref="N103:P103"/>
    <mergeCell ref="G104:H104"/>
    <mergeCell ref="N104:P104"/>
    <mergeCell ref="G105:H105"/>
    <mergeCell ref="N105:P105"/>
    <mergeCell ref="N102:P102"/>
    <mergeCell ref="G106:H106"/>
    <mergeCell ref="N106:P106"/>
    <mergeCell ref="G107:H107"/>
    <mergeCell ref="L107:L108"/>
    <mergeCell ref="N107:P107"/>
    <mergeCell ref="E108:E112"/>
    <mergeCell ref="G108:H108"/>
    <mergeCell ref="N108:P108"/>
    <mergeCell ref="G109:H109"/>
    <mergeCell ref="L109:L114"/>
    <mergeCell ref="N109:P109"/>
    <mergeCell ref="C128:W128"/>
    <mergeCell ref="C131:G131"/>
    <mergeCell ref="H131:V131"/>
    <mergeCell ref="H132:V132"/>
    <mergeCell ref="C133:G133"/>
    <mergeCell ref="H133:V133"/>
    <mergeCell ref="C118:V118"/>
    <mergeCell ref="C119:W119"/>
    <mergeCell ref="C123:W123"/>
    <mergeCell ref="O124:V124"/>
    <mergeCell ref="C125:N125"/>
    <mergeCell ref="O125:V125"/>
    <mergeCell ref="B140:W140"/>
    <mergeCell ref="C142:N142"/>
    <mergeCell ref="O142:S142"/>
    <mergeCell ref="T142:V142"/>
    <mergeCell ref="B143:W143"/>
    <mergeCell ref="C144:V144"/>
    <mergeCell ref="H134:V134"/>
    <mergeCell ref="C135:G135"/>
    <mergeCell ref="H135:V135"/>
    <mergeCell ref="C136:V136"/>
    <mergeCell ref="B138:W138"/>
    <mergeCell ref="C139:W139"/>
    <mergeCell ref="C153:C154"/>
    <mergeCell ref="D153:F154"/>
    <mergeCell ref="G153:H154"/>
    <mergeCell ref="I153:P154"/>
    <mergeCell ref="B145:W145"/>
    <mergeCell ref="C146:N146"/>
    <mergeCell ref="O146:S146"/>
    <mergeCell ref="T146:V146"/>
    <mergeCell ref="B147:W147"/>
    <mergeCell ref="C150:W150"/>
    <mergeCell ref="S153:U154"/>
    <mergeCell ref="G110:H110"/>
    <mergeCell ref="N110:P110"/>
    <mergeCell ref="G111:H111"/>
    <mergeCell ref="N111:P111"/>
    <mergeCell ref="G112:H112"/>
    <mergeCell ref="N112:P112"/>
    <mergeCell ref="E113:E114"/>
    <mergeCell ref="G113:H113"/>
    <mergeCell ref="N113:P113"/>
    <mergeCell ref="G114:H114"/>
    <mergeCell ref="N114:P114"/>
  </mergeCells>
  <dataValidations disablePrompts="1" count="2">
    <dataValidation allowBlank="1" showInputMessage="1" showErrorMessage="1" promptTitle="Ampliacion a Otros Sitios " prompt="Por favor relacione el número del certificado_x000a_" sqref="S53 T51" xr:uid="{00000000-0002-0000-0500-000000000000}"/>
    <dataValidation allowBlank="1" showInputMessage="1" showErrorMessage="1" promptTitle="Ampliación del Alcance" prompt="Por favor relaciones  el código del certificado_x000a_" sqref="N53 O51" xr:uid="{00000000-0002-0000-0500-000001000000}"/>
  </dataValidations>
  <hyperlinks>
    <hyperlink ref="C117:V118" location="'ISOIEC 20000-1'!A1" display="'ISOIEC 20000-1'!A1" xr:uid="{00000000-0004-0000-0500-000000000000}"/>
  </hyperlink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rowBreaks count="2" manualBreakCount="2">
    <brk id="56" max="21" man="1"/>
    <brk id="118" max="2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8065" r:id="rId5" name="Option Button 1">
              <controlPr defaultSize="0" autoFill="0" autoLine="0" autoPict="0">
                <anchor moveWithCells="1">
                  <from>
                    <xdr:col>7</xdr:col>
                    <xdr:colOff>793750</xdr:colOff>
                    <xdr:row>63</xdr:row>
                    <xdr:rowOff>165100</xdr:rowOff>
                  </from>
                  <to>
                    <xdr:col>7</xdr:col>
                    <xdr:colOff>1104900</xdr:colOff>
                    <xdr:row>63</xdr:row>
                    <xdr:rowOff>533400</xdr:rowOff>
                  </to>
                </anchor>
              </controlPr>
            </control>
          </mc:Choice>
        </mc:AlternateContent>
        <mc:AlternateContent xmlns:mc="http://schemas.openxmlformats.org/markup-compatibility/2006">
          <mc:Choice Requires="x14">
            <control shapeId="88066" r:id="rId6" name="Option Button 2">
              <controlPr defaultSize="0" autoFill="0" autoLine="0" autoPict="0">
                <anchor moveWithCells="1">
                  <from>
                    <xdr:col>9</xdr:col>
                    <xdr:colOff>114300</xdr:colOff>
                    <xdr:row>63</xdr:row>
                    <xdr:rowOff>184150</xdr:rowOff>
                  </from>
                  <to>
                    <xdr:col>9</xdr:col>
                    <xdr:colOff>431800</xdr:colOff>
                    <xdr:row>63</xdr:row>
                    <xdr:rowOff>546100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pageSetUpPr autoPageBreaks="0" fitToPage="1"/>
  </sheetPr>
  <dimension ref="A1:AR112"/>
  <sheetViews>
    <sheetView showGridLines="0" topLeftCell="A58" zoomScale="115" zoomScaleNormal="115" zoomScaleSheetLayoutView="115" zoomScalePageLayoutView="40" workbookViewId="0">
      <selection activeCell="E10" sqref="E10:T10"/>
    </sheetView>
  </sheetViews>
  <sheetFormatPr baseColWidth="10" defaultColWidth="11.453125" defaultRowHeight="19.5" x14ac:dyDescent="0.35"/>
  <cols>
    <col min="1" max="1" width="2.54296875" style="121" customWidth="1"/>
    <col min="2" max="3" width="1.54296875" style="121" customWidth="1"/>
    <col min="4" max="7" width="17" style="121" customWidth="1"/>
    <col min="8" max="8" width="15.54296875" style="121" customWidth="1"/>
    <col min="9" max="9" width="1.54296875" style="121" customWidth="1"/>
    <col min="10" max="10" width="17" style="121" customWidth="1"/>
    <col min="11" max="11" width="1.54296875" style="141" customWidth="1"/>
    <col min="12" max="12" width="11.453125" style="119"/>
    <col min="13" max="30" width="11.453125" style="119" hidden="1" customWidth="1"/>
    <col min="31" max="41" width="11.453125" style="119" customWidth="1"/>
    <col min="42" max="44" width="11.453125" style="119"/>
    <col min="45" max="16384" width="11.453125" style="121"/>
  </cols>
  <sheetData>
    <row r="1" spans="1:44" x14ac:dyDescent="0.35">
      <c r="A1" s="117"/>
      <c r="B1" s="117"/>
      <c r="C1" s="117"/>
      <c r="D1" s="117"/>
      <c r="E1" s="117"/>
      <c r="F1" s="117"/>
      <c r="G1" s="117"/>
      <c r="H1" s="117"/>
      <c r="I1" s="117"/>
      <c r="J1" s="117"/>
      <c r="K1" s="118"/>
      <c r="M1" s="120" t="s">
        <v>388</v>
      </c>
      <c r="N1" s="119" t="s">
        <v>389</v>
      </c>
      <c r="O1" s="120" t="s">
        <v>390</v>
      </c>
      <c r="P1" s="119" t="s">
        <v>389</v>
      </c>
      <c r="Q1" s="120" t="s">
        <v>391</v>
      </c>
      <c r="R1" s="119" t="s">
        <v>389</v>
      </c>
      <c r="S1" s="120" t="s">
        <v>392</v>
      </c>
      <c r="T1" s="119" t="s">
        <v>389</v>
      </c>
      <c r="U1" s="120" t="s">
        <v>393</v>
      </c>
      <c r="V1" s="120" t="s">
        <v>389</v>
      </c>
    </row>
    <row r="2" spans="1:44" s="127" customFormat="1" ht="37.5" customHeight="1" x14ac:dyDescent="0.35">
      <c r="A2" s="122"/>
      <c r="B2" s="122"/>
      <c r="C2" s="122"/>
      <c r="D2" s="766" t="s">
        <v>394</v>
      </c>
      <c r="E2" s="766"/>
      <c r="F2" s="766"/>
      <c r="G2" s="766"/>
      <c r="H2" s="766"/>
      <c r="I2" s="766"/>
      <c r="J2" s="766"/>
      <c r="K2" s="123"/>
      <c r="L2" s="119"/>
      <c r="M2" s="124" t="s">
        <v>395</v>
      </c>
      <c r="N2" s="119"/>
      <c r="O2" s="119" t="s">
        <v>42</v>
      </c>
      <c r="P2" s="119"/>
      <c r="Q2" s="119" t="s">
        <v>42</v>
      </c>
      <c r="R2" s="119"/>
      <c r="S2" s="119" t="s">
        <v>42</v>
      </c>
      <c r="T2" s="119"/>
      <c r="U2" s="119" t="s">
        <v>42</v>
      </c>
      <c r="V2" s="119"/>
      <c r="W2" s="125" t="s">
        <v>42</v>
      </c>
      <c r="X2" s="125"/>
      <c r="Y2" s="124" t="s">
        <v>42</v>
      </c>
      <c r="Z2" s="119"/>
      <c r="AA2" s="126" t="s">
        <v>42</v>
      </c>
      <c r="AB2" s="119"/>
      <c r="AC2" s="126" t="s">
        <v>42</v>
      </c>
      <c r="AD2" s="119"/>
      <c r="AE2" s="119"/>
      <c r="AF2" s="119"/>
      <c r="AG2" s="119"/>
      <c r="AH2" s="119"/>
      <c r="AI2" s="119"/>
      <c r="AJ2" s="119"/>
      <c r="AK2" s="119"/>
      <c r="AL2" s="119"/>
      <c r="AM2" s="119"/>
      <c r="AN2" s="119"/>
      <c r="AO2" s="119"/>
      <c r="AP2" s="119"/>
      <c r="AQ2" s="119"/>
      <c r="AR2" s="119"/>
    </row>
    <row r="3" spans="1:44" s="127" customFormat="1" ht="8.15" hidden="1" customHeight="1" x14ac:dyDescent="0.35">
      <c r="A3" s="122"/>
      <c r="B3" s="122"/>
      <c r="C3" s="122"/>
      <c r="D3" s="215"/>
      <c r="E3" s="215"/>
      <c r="F3" s="215"/>
      <c r="G3" s="215"/>
      <c r="H3" s="215"/>
      <c r="I3" s="215"/>
      <c r="J3" s="215"/>
      <c r="K3" s="123"/>
      <c r="L3" s="119"/>
      <c r="M3" s="124" t="s">
        <v>396</v>
      </c>
      <c r="N3" s="119"/>
      <c r="O3" s="119" t="s">
        <v>397</v>
      </c>
      <c r="P3" s="119"/>
      <c r="Q3" s="119" t="s">
        <v>398</v>
      </c>
      <c r="R3" s="119"/>
      <c r="S3" s="128" t="s">
        <v>399</v>
      </c>
      <c r="T3" s="119"/>
      <c r="U3" s="119" t="s">
        <v>400</v>
      </c>
      <c r="V3" s="119"/>
      <c r="W3" s="125" t="s">
        <v>101</v>
      </c>
      <c r="X3" s="125"/>
      <c r="Y3" s="124" t="s">
        <v>401</v>
      </c>
      <c r="Z3" s="119"/>
      <c r="AA3" s="126" t="s">
        <v>402</v>
      </c>
      <c r="AB3" s="119"/>
      <c r="AC3" s="126" t="s">
        <v>403</v>
      </c>
      <c r="AD3" s="119"/>
      <c r="AE3" s="119"/>
      <c r="AF3" s="119"/>
      <c r="AG3" s="119"/>
      <c r="AH3" s="119"/>
      <c r="AI3" s="119"/>
      <c r="AJ3" s="119"/>
      <c r="AK3" s="119"/>
      <c r="AL3" s="119"/>
      <c r="AM3" s="119"/>
      <c r="AN3" s="119"/>
      <c r="AO3" s="119"/>
      <c r="AP3" s="119"/>
      <c r="AQ3" s="119"/>
      <c r="AR3" s="119"/>
    </row>
    <row r="4" spans="1:44" s="127" customFormat="1" ht="52.5" customHeight="1" x14ac:dyDescent="0.35">
      <c r="A4" s="122"/>
      <c r="B4" s="122"/>
      <c r="C4" s="122"/>
      <c r="D4" s="769" t="s">
        <v>404</v>
      </c>
      <c r="E4" s="769"/>
      <c r="F4" s="769"/>
      <c r="G4" s="769"/>
      <c r="H4" s="769"/>
      <c r="I4" s="769"/>
      <c r="J4" s="769"/>
      <c r="K4" s="123"/>
      <c r="L4" s="119"/>
      <c r="M4" s="124" t="s">
        <v>405</v>
      </c>
      <c r="N4" s="119"/>
      <c r="O4" s="119" t="s">
        <v>406</v>
      </c>
      <c r="P4" s="119"/>
      <c r="Q4" s="119" t="s">
        <v>407</v>
      </c>
      <c r="R4" s="119"/>
      <c r="S4" s="119" t="s">
        <v>408</v>
      </c>
      <c r="T4" s="119"/>
      <c r="U4" s="119" t="s">
        <v>409</v>
      </c>
      <c r="V4" s="119"/>
      <c r="W4" s="124" t="s">
        <v>102</v>
      </c>
      <c r="X4" s="124"/>
      <c r="Y4" s="124" t="s">
        <v>410</v>
      </c>
      <c r="Z4" s="119"/>
      <c r="AA4" s="126" t="s">
        <v>411</v>
      </c>
      <c r="AB4" s="119"/>
      <c r="AC4" s="126" t="s">
        <v>412</v>
      </c>
      <c r="AD4" s="119"/>
      <c r="AE4" s="119"/>
      <c r="AF4" s="119"/>
      <c r="AG4" s="119"/>
      <c r="AH4" s="119"/>
      <c r="AI4" s="119"/>
      <c r="AJ4" s="119"/>
      <c r="AK4" s="119"/>
      <c r="AL4" s="119"/>
      <c r="AM4" s="119"/>
      <c r="AN4" s="119"/>
      <c r="AO4" s="119"/>
      <c r="AP4" s="119"/>
      <c r="AQ4" s="119"/>
      <c r="AR4" s="119"/>
    </row>
    <row r="5" spans="1:44" hidden="1" x14ac:dyDescent="0.35">
      <c r="A5" s="117"/>
      <c r="B5" s="117"/>
      <c r="C5" s="117"/>
      <c r="D5" s="117"/>
      <c r="E5" s="117"/>
      <c r="F5" s="117"/>
      <c r="G5" s="117"/>
      <c r="H5" s="117"/>
      <c r="I5" s="117"/>
      <c r="J5" s="117"/>
      <c r="K5" s="118"/>
      <c r="M5" s="124" t="s">
        <v>413</v>
      </c>
      <c r="Y5" s="124" t="s">
        <v>414</v>
      </c>
      <c r="AA5" s="126" t="s">
        <v>415</v>
      </c>
      <c r="AC5" s="126" t="s">
        <v>416</v>
      </c>
    </row>
    <row r="6" spans="1:44" ht="3.75" customHeight="1" x14ac:dyDescent="0.35">
      <c r="A6" s="117"/>
      <c r="B6" s="117"/>
      <c r="C6" s="117"/>
      <c r="D6" s="117"/>
      <c r="E6" s="117"/>
      <c r="F6" s="117"/>
      <c r="G6" s="117"/>
      <c r="H6" s="117"/>
      <c r="I6" s="117"/>
      <c r="J6" s="117"/>
      <c r="K6" s="118"/>
    </row>
    <row r="7" spans="1:44" ht="15.75" customHeight="1" x14ac:dyDescent="0.35">
      <c r="A7" s="117"/>
      <c r="B7" s="117"/>
      <c r="C7" s="117"/>
      <c r="D7" s="766" t="s">
        <v>417</v>
      </c>
      <c r="E7" s="766"/>
      <c r="F7" s="766"/>
      <c r="G7" s="766"/>
      <c r="H7" s="766"/>
      <c r="I7" s="766"/>
      <c r="J7" s="766"/>
      <c r="K7" s="118"/>
    </row>
    <row r="8" spans="1:44" ht="3.75" customHeight="1" x14ac:dyDescent="0.35">
      <c r="A8" s="117"/>
      <c r="B8" s="117"/>
      <c r="C8" s="117"/>
      <c r="D8" s="768"/>
      <c r="E8" s="768"/>
      <c r="F8" s="768"/>
      <c r="G8" s="768"/>
      <c r="H8" s="768"/>
      <c r="I8" s="768"/>
      <c r="J8" s="768"/>
      <c r="K8" s="118"/>
    </row>
    <row r="9" spans="1:44" x14ac:dyDescent="0.35">
      <c r="A9" s="117"/>
      <c r="B9" s="117"/>
      <c r="C9" s="117"/>
      <c r="D9" s="770" t="s">
        <v>42</v>
      </c>
      <c r="E9" s="770"/>
      <c r="F9" s="770"/>
      <c r="G9" s="770"/>
      <c r="H9" s="770"/>
      <c r="I9" s="770"/>
      <c r="J9" s="770"/>
      <c r="K9" s="118"/>
    </row>
    <row r="10" spans="1:44" ht="8.15" customHeight="1" x14ac:dyDescent="0.35">
      <c r="A10" s="117"/>
      <c r="B10" s="117"/>
      <c r="C10" s="117"/>
      <c r="D10" s="117"/>
      <c r="E10" s="117"/>
      <c r="F10" s="117"/>
      <c r="G10" s="117"/>
      <c r="H10" s="117"/>
      <c r="I10" s="117"/>
      <c r="J10" s="117"/>
      <c r="K10" s="118"/>
    </row>
    <row r="11" spans="1:44" ht="15.75" customHeight="1" x14ac:dyDescent="0.35">
      <c r="A11" s="117"/>
      <c r="B11" s="117"/>
      <c r="C11" s="117"/>
      <c r="D11" s="766" t="s">
        <v>418</v>
      </c>
      <c r="E11" s="766"/>
      <c r="F11" s="766"/>
      <c r="G11" s="766"/>
      <c r="H11" s="766"/>
      <c r="I11" s="766"/>
      <c r="J11" s="766"/>
      <c r="K11" s="118"/>
    </row>
    <row r="12" spans="1:44" ht="4" customHeight="1" x14ac:dyDescent="0.35">
      <c r="A12" s="117"/>
      <c r="B12" s="117"/>
      <c r="C12" s="117"/>
      <c r="D12" s="768"/>
      <c r="E12" s="768"/>
      <c r="F12" s="768"/>
      <c r="G12" s="768"/>
      <c r="H12" s="768"/>
      <c r="I12" s="768"/>
      <c r="J12" s="768"/>
      <c r="K12" s="118"/>
    </row>
    <row r="13" spans="1:44" ht="15" customHeight="1" x14ac:dyDescent="0.35">
      <c r="A13" s="117"/>
      <c r="B13" s="117"/>
      <c r="C13" s="117"/>
      <c r="D13" s="767" t="s">
        <v>42</v>
      </c>
      <c r="E13" s="767"/>
      <c r="F13" s="767"/>
      <c r="G13" s="767"/>
      <c r="H13" s="767"/>
      <c r="I13" s="767"/>
      <c r="J13" s="767"/>
      <c r="K13" s="118"/>
    </row>
    <row r="14" spans="1:44" ht="8.15" customHeight="1" x14ac:dyDescent="0.35">
      <c r="A14" s="117"/>
      <c r="B14" s="117"/>
      <c r="C14" s="117"/>
      <c r="D14" s="117"/>
      <c r="E14" s="117"/>
      <c r="F14" s="117"/>
      <c r="G14" s="117"/>
      <c r="H14" s="117"/>
      <c r="I14" s="117"/>
      <c r="J14" s="117"/>
      <c r="K14" s="118"/>
    </row>
    <row r="15" spans="1:44" ht="15.75" customHeight="1" x14ac:dyDescent="0.35">
      <c r="A15" s="117"/>
      <c r="B15" s="117"/>
      <c r="C15" s="117"/>
      <c r="D15" s="766" t="s">
        <v>419</v>
      </c>
      <c r="E15" s="766"/>
      <c r="F15" s="766"/>
      <c r="G15" s="766"/>
      <c r="H15" s="766"/>
      <c r="I15" s="766"/>
      <c r="J15" s="766"/>
      <c r="K15" s="118"/>
    </row>
    <row r="16" spans="1:44" ht="4" customHeight="1" x14ac:dyDescent="0.35">
      <c r="A16" s="117"/>
      <c r="B16" s="117"/>
      <c r="C16" s="117"/>
      <c r="D16" s="768"/>
      <c r="E16" s="768"/>
      <c r="F16" s="768"/>
      <c r="G16" s="768"/>
      <c r="H16" s="768"/>
      <c r="I16" s="768"/>
      <c r="J16" s="768"/>
      <c r="K16" s="118"/>
    </row>
    <row r="17" spans="1:11" ht="34.5" customHeight="1" x14ac:dyDescent="0.35">
      <c r="A17" s="117"/>
      <c r="B17" s="117"/>
      <c r="C17" s="117"/>
      <c r="D17" s="767" t="s">
        <v>42</v>
      </c>
      <c r="E17" s="767"/>
      <c r="F17" s="767"/>
      <c r="G17" s="767"/>
      <c r="H17" s="767"/>
      <c r="I17" s="767"/>
      <c r="J17" s="767"/>
      <c r="K17" s="118"/>
    </row>
    <row r="18" spans="1:11" ht="8.15" customHeight="1" x14ac:dyDescent="0.35">
      <c r="A18" s="117"/>
      <c r="B18" s="117"/>
      <c r="C18" s="117"/>
      <c r="D18" s="117"/>
      <c r="E18" s="117"/>
      <c r="F18" s="117"/>
      <c r="G18" s="117"/>
      <c r="H18" s="117"/>
      <c r="I18" s="117"/>
      <c r="J18" s="117"/>
      <c r="K18" s="118"/>
    </row>
    <row r="19" spans="1:11" ht="15.75" customHeight="1" x14ac:dyDescent="0.35">
      <c r="A19" s="117"/>
      <c r="B19" s="117"/>
      <c r="C19" s="117"/>
      <c r="D19" s="766" t="s">
        <v>420</v>
      </c>
      <c r="E19" s="766"/>
      <c r="F19" s="766"/>
      <c r="G19" s="766"/>
      <c r="H19" s="766"/>
      <c r="I19" s="766"/>
      <c r="J19" s="766"/>
      <c r="K19" s="118"/>
    </row>
    <row r="20" spans="1:11" ht="4" customHeight="1" x14ac:dyDescent="0.35">
      <c r="A20" s="117"/>
      <c r="B20" s="117"/>
      <c r="C20" s="117"/>
      <c r="D20" s="768"/>
      <c r="E20" s="768"/>
      <c r="F20" s="768"/>
      <c r="G20" s="768"/>
      <c r="H20" s="768"/>
      <c r="I20" s="768"/>
      <c r="J20" s="768"/>
      <c r="K20" s="118"/>
    </row>
    <row r="21" spans="1:11" ht="39.75" customHeight="1" x14ac:dyDescent="0.35">
      <c r="A21" s="117"/>
      <c r="B21" s="117"/>
      <c r="C21" s="117"/>
      <c r="D21" s="767" t="s">
        <v>42</v>
      </c>
      <c r="E21" s="767"/>
      <c r="F21" s="767"/>
      <c r="G21" s="767"/>
      <c r="H21" s="767"/>
      <c r="I21" s="767"/>
      <c r="J21" s="767"/>
      <c r="K21" s="118"/>
    </row>
    <row r="22" spans="1:11" ht="8.15" customHeight="1" x14ac:dyDescent="0.35">
      <c r="A22" s="117"/>
      <c r="B22" s="117"/>
      <c r="C22" s="117"/>
      <c r="D22" s="117"/>
      <c r="E22" s="117"/>
      <c r="F22" s="117"/>
      <c r="G22" s="117"/>
      <c r="H22" s="117"/>
      <c r="I22" s="117"/>
      <c r="J22" s="117"/>
      <c r="K22" s="118"/>
    </row>
    <row r="23" spans="1:11" ht="15.75" customHeight="1" x14ac:dyDescent="0.35">
      <c r="A23" s="117"/>
      <c r="B23" s="117"/>
      <c r="C23" s="117"/>
      <c r="D23" s="766" t="s">
        <v>421</v>
      </c>
      <c r="E23" s="766"/>
      <c r="F23" s="766"/>
      <c r="G23" s="766"/>
      <c r="H23" s="766"/>
      <c r="I23" s="766"/>
      <c r="J23" s="766"/>
      <c r="K23" s="118"/>
    </row>
    <row r="24" spans="1:11" ht="4" customHeight="1" x14ac:dyDescent="0.35">
      <c r="A24" s="117"/>
      <c r="B24" s="117"/>
      <c r="C24" s="117"/>
      <c r="D24" s="215"/>
      <c r="E24" s="215"/>
      <c r="F24" s="215"/>
      <c r="G24" s="215"/>
      <c r="H24" s="215"/>
      <c r="I24" s="215"/>
      <c r="J24" s="215"/>
      <c r="K24" s="118"/>
    </row>
    <row r="25" spans="1:11" ht="27.75" customHeight="1" x14ac:dyDescent="0.35">
      <c r="A25" s="117"/>
      <c r="B25" s="117"/>
      <c r="C25" s="117"/>
      <c r="D25" s="775" t="s">
        <v>422</v>
      </c>
      <c r="E25" s="775"/>
      <c r="F25" s="775"/>
      <c r="G25" s="775"/>
      <c r="H25" s="775"/>
      <c r="I25" s="130"/>
      <c r="J25" s="129"/>
      <c r="K25" s="118"/>
    </row>
    <row r="26" spans="1:11" ht="13.5" customHeight="1" x14ac:dyDescent="0.35">
      <c r="A26" s="117"/>
      <c r="B26" s="117"/>
      <c r="C26" s="117"/>
      <c r="D26" s="130"/>
      <c r="E26" s="130"/>
      <c r="F26" s="130"/>
      <c r="G26" s="130"/>
      <c r="H26" s="130"/>
      <c r="I26" s="130"/>
      <c r="J26" s="131"/>
      <c r="K26" s="118"/>
    </row>
    <row r="27" spans="1:11" ht="38.25" customHeight="1" x14ac:dyDescent="0.35">
      <c r="A27" s="117"/>
      <c r="B27" s="117"/>
      <c r="C27" s="117"/>
      <c r="D27" s="775" t="s">
        <v>423</v>
      </c>
      <c r="E27" s="775"/>
      <c r="F27" s="775"/>
      <c r="G27" s="775"/>
      <c r="H27" s="775"/>
      <c r="I27" s="130"/>
      <c r="J27" s="129"/>
      <c r="K27" s="118"/>
    </row>
    <row r="28" spans="1:11" ht="4" customHeight="1" x14ac:dyDescent="0.35">
      <c r="A28" s="117"/>
      <c r="B28" s="117"/>
      <c r="C28" s="117"/>
      <c r="D28" s="117"/>
      <c r="E28" s="117"/>
      <c r="F28" s="117"/>
      <c r="G28" s="117"/>
      <c r="H28" s="117"/>
      <c r="I28" s="117"/>
      <c r="J28" s="117"/>
      <c r="K28" s="118"/>
    </row>
    <row r="29" spans="1:11" ht="30" customHeight="1" x14ac:dyDescent="0.35">
      <c r="A29" s="117"/>
      <c r="B29" s="117"/>
      <c r="C29" s="117"/>
      <c r="D29" s="766" t="s">
        <v>424</v>
      </c>
      <c r="E29" s="766"/>
      <c r="F29" s="766"/>
      <c r="G29" s="766"/>
      <c r="H29" s="766"/>
      <c r="I29" s="766"/>
      <c r="J29" s="766"/>
      <c r="K29" s="118"/>
    </row>
    <row r="30" spans="1:11" ht="4" customHeight="1" x14ac:dyDescent="0.35">
      <c r="A30" s="117"/>
      <c r="B30" s="117"/>
      <c r="C30" s="117"/>
      <c r="D30" s="215"/>
      <c r="E30" s="215"/>
      <c r="F30" s="215"/>
      <c r="G30" s="215"/>
      <c r="H30" s="215"/>
      <c r="I30" s="215"/>
      <c r="J30" s="215"/>
      <c r="K30" s="118"/>
    </row>
    <row r="31" spans="1:11" ht="30" customHeight="1" x14ac:dyDescent="0.35">
      <c r="A31" s="117"/>
      <c r="B31" s="117"/>
      <c r="C31" s="117"/>
      <c r="D31" s="774" t="s">
        <v>42</v>
      </c>
      <c r="E31" s="774"/>
      <c r="F31" s="774"/>
      <c r="G31" s="774"/>
      <c r="H31" s="774"/>
      <c r="I31" s="774"/>
      <c r="J31" s="774"/>
      <c r="K31" s="118"/>
    </row>
    <row r="32" spans="1:11" ht="10" customHeight="1" x14ac:dyDescent="0.35">
      <c r="A32" s="117"/>
      <c r="B32" s="117"/>
      <c r="C32" s="117"/>
      <c r="D32" s="117"/>
      <c r="E32" s="117"/>
      <c r="F32" s="117"/>
      <c r="G32" s="117"/>
      <c r="H32" s="117"/>
      <c r="I32" s="117"/>
      <c r="J32" s="117"/>
      <c r="K32" s="118"/>
    </row>
    <row r="33" spans="1:11" ht="15.75" customHeight="1" x14ac:dyDescent="0.35">
      <c r="A33" s="117"/>
      <c r="B33" s="117"/>
      <c r="C33" s="117"/>
      <c r="D33" s="766" t="s">
        <v>425</v>
      </c>
      <c r="E33" s="766"/>
      <c r="F33" s="766"/>
      <c r="G33" s="766"/>
      <c r="H33" s="766"/>
      <c r="I33" s="766"/>
      <c r="J33" s="766"/>
      <c r="K33" s="118"/>
    </row>
    <row r="34" spans="1:11" ht="4" customHeight="1" x14ac:dyDescent="0.35">
      <c r="A34" s="117"/>
      <c r="B34" s="117"/>
      <c r="C34" s="117"/>
      <c r="D34" s="215"/>
      <c r="E34" s="215"/>
      <c r="F34" s="215"/>
      <c r="G34" s="215"/>
      <c r="H34" s="215"/>
      <c r="I34" s="215"/>
      <c r="J34" s="215"/>
      <c r="K34" s="118"/>
    </row>
    <row r="35" spans="1:11" ht="30" customHeight="1" x14ac:dyDescent="0.35">
      <c r="A35" s="117"/>
      <c r="B35" s="117"/>
      <c r="C35" s="117"/>
      <c r="D35" s="774" t="s">
        <v>42</v>
      </c>
      <c r="E35" s="774"/>
      <c r="F35" s="774"/>
      <c r="G35" s="774"/>
      <c r="H35" s="774"/>
      <c r="I35" s="774"/>
      <c r="J35" s="774"/>
      <c r="K35" s="118"/>
    </row>
    <row r="36" spans="1:11" ht="8.15" customHeight="1" x14ac:dyDescent="0.35">
      <c r="A36" s="117"/>
      <c r="B36" s="117"/>
      <c r="C36" s="117"/>
      <c r="D36" s="117"/>
      <c r="E36" s="117"/>
      <c r="F36" s="117"/>
      <c r="G36" s="117"/>
      <c r="H36" s="117"/>
      <c r="I36" s="117"/>
      <c r="J36" s="117"/>
      <c r="K36" s="118"/>
    </row>
    <row r="37" spans="1:11" ht="15.75" customHeight="1" x14ac:dyDescent="0.35">
      <c r="A37" s="117"/>
      <c r="B37" s="117"/>
      <c r="C37" s="117"/>
      <c r="D37" s="766" t="s">
        <v>426</v>
      </c>
      <c r="E37" s="766"/>
      <c r="F37" s="766"/>
      <c r="G37" s="766"/>
      <c r="H37" s="766"/>
      <c r="I37" s="766"/>
      <c r="J37" s="766"/>
      <c r="K37" s="118"/>
    </row>
    <row r="38" spans="1:11" ht="4" customHeight="1" x14ac:dyDescent="0.35">
      <c r="A38" s="117"/>
      <c r="B38" s="117"/>
      <c r="C38" s="117"/>
      <c r="D38" s="215"/>
      <c r="E38" s="215"/>
      <c r="F38" s="215"/>
      <c r="G38" s="215"/>
      <c r="H38" s="215"/>
      <c r="I38" s="215"/>
      <c r="J38" s="215"/>
      <c r="K38" s="118"/>
    </row>
    <row r="39" spans="1:11" ht="30" customHeight="1" x14ac:dyDescent="0.35">
      <c r="A39" s="117"/>
      <c r="B39" s="117"/>
      <c r="C39" s="117"/>
      <c r="D39" s="773" t="s">
        <v>427</v>
      </c>
      <c r="E39" s="773"/>
      <c r="F39" s="773"/>
      <c r="G39" s="773"/>
      <c r="H39" s="773"/>
      <c r="I39" s="130"/>
      <c r="J39" s="129"/>
      <c r="K39" s="118"/>
    </row>
    <row r="40" spans="1:11" ht="9" customHeight="1" x14ac:dyDescent="0.35">
      <c r="A40" s="117"/>
      <c r="B40" s="117"/>
      <c r="C40" s="117"/>
      <c r="D40" s="130"/>
      <c r="E40" s="130"/>
      <c r="F40" s="130"/>
      <c r="G40" s="130"/>
      <c r="H40" s="130"/>
      <c r="I40" s="130"/>
      <c r="J40" s="131"/>
      <c r="K40" s="118"/>
    </row>
    <row r="41" spans="1:11" ht="21.75" customHeight="1" x14ac:dyDescent="0.35">
      <c r="A41" s="117"/>
      <c r="B41" s="117"/>
      <c r="C41" s="117"/>
      <c r="D41" s="773" t="s">
        <v>428</v>
      </c>
      <c r="E41" s="773"/>
      <c r="F41" s="773"/>
      <c r="G41" s="773"/>
      <c r="H41" s="773"/>
      <c r="I41" s="130"/>
      <c r="J41" s="129"/>
      <c r="K41" s="118"/>
    </row>
    <row r="42" spans="1:11" ht="12.75" customHeight="1" x14ac:dyDescent="0.35">
      <c r="A42" s="117"/>
      <c r="B42" s="117"/>
      <c r="C42" s="117"/>
      <c r="D42" s="130"/>
      <c r="E42" s="130"/>
      <c r="F42" s="130"/>
      <c r="G42" s="130"/>
      <c r="H42" s="130"/>
      <c r="I42" s="130"/>
      <c r="J42" s="131"/>
      <c r="K42" s="118"/>
    </row>
    <row r="43" spans="1:11" ht="21.75" customHeight="1" x14ac:dyDescent="0.35">
      <c r="A43" s="117"/>
      <c r="B43" s="117"/>
      <c r="C43" s="117"/>
      <c r="D43" s="766" t="s">
        <v>429</v>
      </c>
      <c r="E43" s="766"/>
      <c r="F43" s="766"/>
      <c r="G43" s="766"/>
      <c r="H43" s="766"/>
      <c r="I43" s="766"/>
      <c r="J43" s="766"/>
      <c r="K43" s="118"/>
    </row>
    <row r="44" spans="1:11" ht="36.75" customHeight="1" x14ac:dyDescent="0.35">
      <c r="A44" s="117"/>
      <c r="B44" s="117"/>
      <c r="C44" s="117"/>
      <c r="D44" s="781" t="s">
        <v>430</v>
      </c>
      <c r="E44" s="781"/>
      <c r="F44" s="781"/>
      <c r="G44" s="781"/>
      <c r="H44" s="781"/>
      <c r="I44" s="130"/>
      <c r="J44" s="130"/>
      <c r="K44" s="118"/>
    </row>
    <row r="45" spans="1:11" ht="32.25" customHeight="1" x14ac:dyDescent="0.35">
      <c r="A45" s="117"/>
      <c r="B45" s="117"/>
      <c r="C45" s="117"/>
      <c r="D45" s="782" t="s">
        <v>431</v>
      </c>
      <c r="E45" s="782"/>
      <c r="F45" s="226"/>
      <c r="G45" s="226"/>
      <c r="H45" s="226"/>
      <c r="I45" s="130"/>
      <c r="J45" s="129"/>
      <c r="K45" s="118"/>
    </row>
    <row r="46" spans="1:11" ht="21.75" customHeight="1" x14ac:dyDescent="0.35">
      <c r="A46" s="117"/>
      <c r="B46" s="117"/>
      <c r="C46" s="117"/>
      <c r="D46" s="782" t="s">
        <v>432</v>
      </c>
      <c r="E46" s="782"/>
      <c r="F46" s="226"/>
      <c r="G46" s="226"/>
      <c r="H46" s="226"/>
      <c r="I46" s="130"/>
      <c r="J46" s="129"/>
      <c r="K46" s="118"/>
    </row>
    <row r="47" spans="1:11" ht="21.75" customHeight="1" x14ac:dyDescent="0.35">
      <c r="A47" s="117"/>
      <c r="B47" s="117"/>
      <c r="C47" s="117"/>
      <c r="D47" s="782" t="s">
        <v>433</v>
      </c>
      <c r="E47" s="782"/>
      <c r="F47" s="226"/>
      <c r="G47" s="226"/>
      <c r="H47" s="226"/>
      <c r="I47" s="130"/>
      <c r="J47" s="129"/>
      <c r="K47" s="118"/>
    </row>
    <row r="48" spans="1:11" ht="15" customHeight="1" x14ac:dyDescent="0.35">
      <c r="A48" s="117"/>
      <c r="B48" s="117"/>
      <c r="C48" s="117"/>
      <c r="D48" s="766" t="s">
        <v>434</v>
      </c>
      <c r="E48" s="766"/>
      <c r="F48" s="766"/>
      <c r="G48" s="766"/>
      <c r="H48" s="766"/>
      <c r="I48" s="766"/>
      <c r="J48" s="766"/>
      <c r="K48" s="118"/>
    </row>
    <row r="49" spans="1:44" ht="4" customHeight="1" x14ac:dyDescent="0.35">
      <c r="A49" s="117"/>
      <c r="B49" s="117"/>
      <c r="C49" s="117"/>
      <c r="D49" s="215"/>
      <c r="E49" s="215"/>
      <c r="F49" s="215"/>
      <c r="G49" s="215"/>
      <c r="H49" s="215"/>
      <c r="I49" s="215"/>
      <c r="J49" s="215"/>
      <c r="K49" s="118"/>
    </row>
    <row r="50" spans="1:44" ht="29.25" customHeight="1" x14ac:dyDescent="0.35">
      <c r="A50" s="117"/>
      <c r="B50" s="117"/>
      <c r="C50" s="117"/>
      <c r="D50" s="776" t="s">
        <v>435</v>
      </c>
      <c r="E50" s="776"/>
      <c r="F50" s="776"/>
      <c r="G50" s="776"/>
      <c r="H50" s="776"/>
      <c r="I50" s="130"/>
      <c r="J50" s="129"/>
      <c r="K50" s="118"/>
    </row>
    <row r="51" spans="1:44" ht="8.15" customHeight="1" x14ac:dyDescent="0.35">
      <c r="A51" s="117"/>
      <c r="B51" s="117"/>
      <c r="C51" s="117"/>
      <c r="D51" s="130"/>
      <c r="E51" s="130"/>
      <c r="F51" s="130"/>
      <c r="G51" s="130"/>
      <c r="H51" s="130"/>
      <c r="I51" s="130"/>
      <c r="J51" s="131"/>
      <c r="K51" s="118"/>
    </row>
    <row r="52" spans="1:44" ht="54" customHeight="1" x14ac:dyDescent="0.35">
      <c r="A52" s="117"/>
      <c r="B52" s="117"/>
      <c r="C52" s="117"/>
      <c r="D52" s="132" t="s">
        <v>24</v>
      </c>
      <c r="E52" s="132" t="s">
        <v>9</v>
      </c>
      <c r="F52" s="133" t="s">
        <v>436</v>
      </c>
      <c r="G52" s="133" t="s">
        <v>437</v>
      </c>
      <c r="H52" s="777" t="s">
        <v>438</v>
      </c>
      <c r="I52" s="778"/>
      <c r="J52" s="779"/>
      <c r="K52" s="118"/>
    </row>
    <row r="53" spans="1:44" ht="30" customHeight="1" x14ac:dyDescent="0.35">
      <c r="A53" s="117"/>
      <c r="B53" s="117"/>
      <c r="C53" s="117"/>
      <c r="D53" s="159" t="str">
        <f>+'INFORMACION GENERAL'!$C$192</f>
        <v xml:space="preserve">PRINCIPAL: </v>
      </c>
      <c r="E53" s="134"/>
      <c r="F53" s="135">
        <v>0</v>
      </c>
      <c r="G53" s="135">
        <v>0</v>
      </c>
      <c r="H53" s="780"/>
      <c r="I53" s="771"/>
      <c r="J53" s="772"/>
      <c r="K53" s="118"/>
    </row>
    <row r="54" spans="1:44" ht="30" customHeight="1" x14ac:dyDescent="0.35">
      <c r="A54" s="117"/>
      <c r="B54" s="117"/>
      <c r="C54" s="117"/>
      <c r="D54" s="159" t="str">
        <f>+'INFORMACION GENERAL'!$C$193</f>
        <v>SITIO 2:</v>
      </c>
      <c r="E54" s="134"/>
      <c r="F54" s="135">
        <v>0</v>
      </c>
      <c r="G54" s="135">
        <v>0</v>
      </c>
      <c r="H54" s="771"/>
      <c r="I54" s="771"/>
      <c r="J54" s="772"/>
      <c r="K54" s="118"/>
    </row>
    <row r="55" spans="1:44" ht="30" customHeight="1" x14ac:dyDescent="0.35">
      <c r="A55" s="117"/>
      <c r="B55" s="117"/>
      <c r="C55" s="117"/>
      <c r="D55" s="159" t="str">
        <f>+'INFORMACION GENERAL'!$C$194</f>
        <v>SITIO 3:</v>
      </c>
      <c r="E55" s="136"/>
      <c r="F55" s="135">
        <v>0</v>
      </c>
      <c r="G55" s="135">
        <v>0</v>
      </c>
      <c r="H55" s="771"/>
      <c r="I55" s="771"/>
      <c r="J55" s="772"/>
      <c r="K55" s="118"/>
    </row>
    <row r="56" spans="1:44" ht="30" customHeight="1" x14ac:dyDescent="0.35">
      <c r="A56" s="117"/>
      <c r="B56" s="117"/>
      <c r="C56" s="117"/>
      <c r="D56" s="159" t="str">
        <f>+'INFORMACION GENERAL'!$C$195</f>
        <v>SITIO 4:</v>
      </c>
      <c r="E56" s="136"/>
      <c r="F56" s="135">
        <v>0</v>
      </c>
      <c r="G56" s="135">
        <v>0</v>
      </c>
      <c r="H56" s="771"/>
      <c r="I56" s="771"/>
      <c r="J56" s="772"/>
      <c r="K56" s="118"/>
    </row>
    <row r="57" spans="1:44" ht="30" customHeight="1" x14ac:dyDescent="0.35">
      <c r="A57" s="117"/>
      <c r="B57" s="117"/>
      <c r="C57" s="117"/>
      <c r="D57" s="159" t="str">
        <f>+'INFORMACION GENERAL'!$C$196</f>
        <v>SITIO 5:</v>
      </c>
      <c r="E57" s="136"/>
      <c r="F57" s="135">
        <v>0</v>
      </c>
      <c r="G57" s="135">
        <v>0</v>
      </c>
      <c r="H57" s="771"/>
      <c r="I57" s="771"/>
      <c r="J57" s="772"/>
      <c r="K57" s="118"/>
    </row>
    <row r="58" spans="1:44" ht="30" customHeight="1" x14ac:dyDescent="0.35">
      <c r="A58" s="117"/>
      <c r="B58" s="117"/>
      <c r="C58" s="117"/>
      <c r="D58" s="159" t="str">
        <f>+'INFORMACION GENERAL'!$C$197</f>
        <v>SITIO 6:</v>
      </c>
      <c r="E58" s="136"/>
      <c r="F58" s="135">
        <v>0</v>
      </c>
      <c r="G58" s="135">
        <v>0</v>
      </c>
      <c r="H58" s="771"/>
      <c r="I58" s="771"/>
      <c r="J58" s="772"/>
      <c r="K58" s="118"/>
    </row>
    <row r="59" spans="1:44" s="138" customFormat="1" ht="30" customHeight="1" x14ac:dyDescent="0.35">
      <c r="A59" s="137"/>
      <c r="B59" s="137"/>
      <c r="C59" s="137"/>
      <c r="D59" s="159" t="str">
        <f>+'INFORMACION GENERAL'!$C$198</f>
        <v>SITIO 7:</v>
      </c>
      <c r="E59" s="134"/>
      <c r="F59" s="135">
        <v>0</v>
      </c>
      <c r="G59" s="135">
        <v>0</v>
      </c>
      <c r="H59" s="771"/>
      <c r="I59" s="771"/>
      <c r="J59" s="772"/>
      <c r="K59" s="118"/>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row>
    <row r="60" spans="1:44" s="138" customFormat="1" ht="30" customHeight="1" x14ac:dyDescent="0.35">
      <c r="A60" s="137"/>
      <c r="B60" s="137"/>
      <c r="C60" s="137"/>
      <c r="D60" s="159" t="str">
        <f>+'INFORMACION GENERAL'!$C$199</f>
        <v>SITIO 8:</v>
      </c>
      <c r="E60" s="134"/>
      <c r="F60" s="135">
        <v>0</v>
      </c>
      <c r="G60" s="135">
        <v>0</v>
      </c>
      <c r="H60" s="771"/>
      <c r="I60" s="771"/>
      <c r="J60" s="772"/>
      <c r="K60" s="118"/>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row>
    <row r="61" spans="1:44" s="138" customFormat="1" ht="30" customHeight="1" x14ac:dyDescent="0.35">
      <c r="A61" s="137"/>
      <c r="B61" s="137"/>
      <c r="C61" s="137"/>
      <c r="D61" s="159" t="str">
        <f>+'INFORMACION GENERAL'!$C$200</f>
        <v>SITIO 9:</v>
      </c>
      <c r="E61" s="134"/>
      <c r="F61" s="135">
        <v>0</v>
      </c>
      <c r="G61" s="135">
        <v>0</v>
      </c>
      <c r="H61" s="771"/>
      <c r="I61" s="771"/>
      <c r="J61" s="772"/>
      <c r="K61" s="118"/>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row>
    <row r="62" spans="1:44" s="138" customFormat="1" ht="30" customHeight="1" x14ac:dyDescent="0.35">
      <c r="A62" s="137"/>
      <c r="B62" s="137"/>
      <c r="C62" s="137"/>
      <c r="D62" s="159" t="str">
        <f>+'INFORMACION GENERAL'!$C$201</f>
        <v>SITIO 10:</v>
      </c>
      <c r="E62" s="134"/>
      <c r="F62" s="135">
        <v>0</v>
      </c>
      <c r="G62" s="135">
        <v>0</v>
      </c>
      <c r="H62" s="771"/>
      <c r="I62" s="771"/>
      <c r="J62" s="772"/>
      <c r="K62" s="118"/>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row>
    <row r="63" spans="1:44" ht="4" customHeight="1" x14ac:dyDescent="0.35">
      <c r="A63" s="117"/>
      <c r="B63" s="117"/>
      <c r="C63" s="117"/>
      <c r="D63" s="130"/>
      <c r="E63" s="130"/>
      <c r="F63" s="130"/>
      <c r="G63" s="130"/>
      <c r="H63" s="130"/>
      <c r="I63" s="130"/>
      <c r="J63" s="131"/>
      <c r="K63" s="118"/>
    </row>
    <row r="64" spans="1:44" ht="15" customHeight="1" x14ac:dyDescent="0.35">
      <c r="A64" s="117"/>
      <c r="B64" s="117"/>
      <c r="C64" s="117"/>
      <c r="D64" s="766" t="s">
        <v>439</v>
      </c>
      <c r="E64" s="766"/>
      <c r="F64" s="766"/>
      <c r="G64" s="766"/>
      <c r="H64" s="766"/>
      <c r="I64" s="766"/>
      <c r="J64" s="766"/>
      <c r="K64" s="118"/>
    </row>
    <row r="65" spans="1:44" ht="4" customHeight="1" x14ac:dyDescent="0.35">
      <c r="A65" s="117"/>
      <c r="B65" s="117"/>
      <c r="C65" s="117"/>
      <c r="D65" s="215"/>
      <c r="E65" s="215"/>
      <c r="F65" s="215"/>
      <c r="G65" s="215"/>
      <c r="H65" s="215"/>
      <c r="I65" s="215"/>
      <c r="J65" s="215"/>
      <c r="K65" s="118"/>
    </row>
    <row r="66" spans="1:44" s="138" customFormat="1" ht="25" customHeight="1" x14ac:dyDescent="0.35">
      <c r="A66" s="137"/>
      <c r="B66" s="137"/>
      <c r="C66" s="137"/>
      <c r="D66" s="776" t="s">
        <v>440</v>
      </c>
      <c r="E66" s="776"/>
      <c r="F66" s="776"/>
      <c r="G66" s="776"/>
      <c r="H66" s="776"/>
      <c r="I66" s="130"/>
      <c r="J66" s="129"/>
      <c r="K66" s="118"/>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row>
    <row r="67" spans="1:44" s="138" customFormat="1" ht="10.5" customHeight="1" x14ac:dyDescent="0.35">
      <c r="A67" s="137"/>
      <c r="B67" s="137"/>
      <c r="C67" s="137"/>
      <c r="D67" s="139"/>
      <c r="E67" s="117"/>
      <c r="F67" s="131"/>
      <c r="G67" s="131"/>
      <c r="H67" s="131"/>
      <c r="I67" s="131"/>
      <c r="J67" s="131"/>
      <c r="K67" s="118"/>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row>
    <row r="68" spans="1:44" s="138" customFormat="1" ht="25" customHeight="1" x14ac:dyDescent="0.35">
      <c r="A68" s="137"/>
      <c r="B68" s="137"/>
      <c r="C68" s="137"/>
      <c r="D68" s="140"/>
      <c r="E68" s="137"/>
      <c r="F68" s="137"/>
      <c r="G68" s="137"/>
      <c r="H68" s="137"/>
      <c r="I68" s="137"/>
      <c r="J68" s="137"/>
      <c r="K68" s="118"/>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row>
    <row r="69" spans="1:44" s="138" customFormat="1" ht="10" customHeight="1" x14ac:dyDescent="0.35">
      <c r="A69" s="137"/>
      <c r="B69" s="137"/>
      <c r="C69" s="137"/>
      <c r="D69" s="140"/>
      <c r="E69" s="137"/>
      <c r="F69" s="137"/>
      <c r="G69" s="137"/>
      <c r="H69" s="137"/>
      <c r="I69" s="137"/>
      <c r="J69" s="137"/>
      <c r="K69" s="118"/>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row>
    <row r="70" spans="1:44" s="138" customFormat="1" ht="18" customHeight="1" x14ac:dyDescent="0.35">
      <c r="A70" s="137"/>
      <c r="B70" s="137"/>
      <c r="C70" s="137"/>
      <c r="D70" s="140"/>
      <c r="E70" s="137"/>
      <c r="F70" s="137"/>
      <c r="G70" s="137"/>
      <c r="H70" s="137"/>
      <c r="I70" s="137"/>
      <c r="J70" s="137"/>
      <c r="K70" s="118"/>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row>
    <row r="71" spans="1:44" s="138" customFormat="1" ht="10" customHeight="1" x14ac:dyDescent="0.35">
      <c r="A71" s="137"/>
      <c r="B71" s="137"/>
      <c r="C71" s="137"/>
      <c r="D71" s="137"/>
      <c r="E71" s="137"/>
      <c r="F71" s="137"/>
      <c r="G71" s="137"/>
      <c r="H71" s="137"/>
      <c r="I71" s="137"/>
      <c r="J71" s="137"/>
      <c r="K71" s="118"/>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row>
    <row r="72" spans="1:44" s="138" customFormat="1" x14ac:dyDescent="0.35">
      <c r="K72" s="141"/>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row>
    <row r="73" spans="1:44" s="138" customFormat="1" x14ac:dyDescent="0.35">
      <c r="K73" s="141"/>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row>
    <row r="74" spans="1:44" s="138" customFormat="1" x14ac:dyDescent="0.35">
      <c r="K74" s="141"/>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row>
    <row r="75" spans="1:44" s="138" customFormat="1" x14ac:dyDescent="0.35">
      <c r="D75" s="142"/>
      <c r="K75" s="141"/>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row>
    <row r="76" spans="1:44" s="138" customFormat="1" x14ac:dyDescent="0.35">
      <c r="K76" s="141"/>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row>
    <row r="77" spans="1:44" s="138" customFormat="1" x14ac:dyDescent="0.35">
      <c r="K77" s="141"/>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row>
    <row r="78" spans="1:44" s="138" customFormat="1" x14ac:dyDescent="0.35">
      <c r="K78" s="141"/>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row>
    <row r="79" spans="1:44" s="138" customFormat="1" x14ac:dyDescent="0.35">
      <c r="K79" s="141"/>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row>
    <row r="80" spans="1:44" s="138" customFormat="1" x14ac:dyDescent="0.35">
      <c r="K80" s="141"/>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row>
    <row r="81" spans="11:44" s="138" customFormat="1" x14ac:dyDescent="0.35">
      <c r="K81" s="141"/>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row>
    <row r="82" spans="11:44" s="138" customFormat="1" x14ac:dyDescent="0.35">
      <c r="K82" s="141"/>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row>
    <row r="83" spans="11:44" s="138" customFormat="1" x14ac:dyDescent="0.35">
      <c r="K83" s="141"/>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row>
    <row r="84" spans="11:44" s="138" customFormat="1" x14ac:dyDescent="0.35">
      <c r="K84" s="141"/>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row>
    <row r="85" spans="11:44" s="138" customFormat="1" x14ac:dyDescent="0.35">
      <c r="K85" s="141"/>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row>
    <row r="86" spans="11:44" s="138" customFormat="1" x14ac:dyDescent="0.35">
      <c r="K86" s="141"/>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row>
    <row r="87" spans="11:44" s="138" customFormat="1" x14ac:dyDescent="0.35">
      <c r="K87" s="141"/>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row>
    <row r="88" spans="11:44" s="138" customFormat="1" x14ac:dyDescent="0.35">
      <c r="K88" s="141"/>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row>
    <row r="89" spans="11:44" s="138" customFormat="1" x14ac:dyDescent="0.35">
      <c r="K89" s="141"/>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row>
    <row r="90" spans="11:44" s="138" customFormat="1" x14ac:dyDescent="0.35">
      <c r="K90" s="141"/>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row>
    <row r="91" spans="11:44" s="138" customFormat="1" x14ac:dyDescent="0.35">
      <c r="K91" s="141"/>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row>
    <row r="92" spans="11:44" s="138" customFormat="1" x14ac:dyDescent="0.35">
      <c r="K92" s="141"/>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row>
    <row r="93" spans="11:44" s="138" customFormat="1" x14ac:dyDescent="0.35">
      <c r="K93" s="141"/>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row>
    <row r="94" spans="11:44" s="138" customFormat="1" x14ac:dyDescent="0.35">
      <c r="K94" s="141"/>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row>
    <row r="95" spans="11:44" s="138" customFormat="1" x14ac:dyDescent="0.35">
      <c r="K95" s="141"/>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row>
    <row r="96" spans="11:44" s="138" customFormat="1" x14ac:dyDescent="0.35">
      <c r="K96" s="141"/>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row>
    <row r="97" spans="4:44" s="138" customFormat="1" x14ac:dyDescent="0.35">
      <c r="K97" s="141"/>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row>
    <row r="98" spans="4:44" s="138" customFormat="1" x14ac:dyDescent="0.35">
      <c r="K98" s="141"/>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row>
    <row r="99" spans="4:44" s="138" customFormat="1" x14ac:dyDescent="0.35">
      <c r="K99" s="141"/>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row>
    <row r="100" spans="4:44" s="138" customFormat="1" x14ac:dyDescent="0.35">
      <c r="K100" s="141"/>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row>
    <row r="101" spans="4:44" s="138" customFormat="1" x14ac:dyDescent="0.35">
      <c r="K101" s="141"/>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row>
    <row r="102" spans="4:44" s="138" customFormat="1" x14ac:dyDescent="0.35">
      <c r="K102" s="141"/>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row>
    <row r="103" spans="4:44" s="138" customFormat="1" x14ac:dyDescent="0.35">
      <c r="K103" s="141"/>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row>
    <row r="104" spans="4:44" s="138" customFormat="1" x14ac:dyDescent="0.35">
      <c r="K104" s="141"/>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row>
    <row r="105" spans="4:44" s="138" customFormat="1" x14ac:dyDescent="0.35">
      <c r="K105" s="141"/>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row>
    <row r="106" spans="4:44" s="138" customFormat="1" x14ac:dyDescent="0.35">
      <c r="K106" s="141"/>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row>
    <row r="107" spans="4:44" s="138" customFormat="1" x14ac:dyDescent="0.35">
      <c r="K107" s="141"/>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row>
    <row r="108" spans="4:44" s="138" customFormat="1" x14ac:dyDescent="0.35">
      <c r="K108" s="141"/>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row>
    <row r="109" spans="4:44" s="138" customFormat="1" x14ac:dyDescent="0.35">
      <c r="D109" s="121"/>
      <c r="E109" s="121"/>
      <c r="F109" s="121"/>
      <c r="G109" s="121"/>
      <c r="H109" s="121"/>
      <c r="I109" s="121"/>
      <c r="J109" s="121"/>
      <c r="K109" s="141"/>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row>
    <row r="110" spans="4:44" s="138" customFormat="1" x14ac:dyDescent="0.35">
      <c r="D110" s="121"/>
      <c r="E110" s="121"/>
      <c r="F110" s="121"/>
      <c r="G110" s="121"/>
      <c r="H110" s="121"/>
      <c r="I110" s="121"/>
      <c r="J110" s="121"/>
      <c r="K110" s="141"/>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row>
    <row r="111" spans="4:44" s="138" customFormat="1" x14ac:dyDescent="0.35">
      <c r="D111" s="121"/>
      <c r="E111" s="121"/>
      <c r="F111" s="121"/>
      <c r="G111" s="121"/>
      <c r="H111" s="121"/>
      <c r="I111" s="121"/>
      <c r="J111" s="121"/>
      <c r="K111" s="141"/>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row>
    <row r="112" spans="4:44" s="138" customFormat="1" x14ac:dyDescent="0.35">
      <c r="D112" s="121"/>
      <c r="E112" s="121"/>
      <c r="F112" s="121"/>
      <c r="G112" s="121"/>
      <c r="H112" s="121"/>
      <c r="I112" s="121"/>
      <c r="J112" s="121"/>
      <c r="K112" s="141"/>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row>
  </sheetData>
  <sheetProtection sheet="1" objects="1" scenarios="1"/>
  <mergeCells count="44">
    <mergeCell ref="H58:J58"/>
    <mergeCell ref="D66:H66"/>
    <mergeCell ref="H59:J59"/>
    <mergeCell ref="H60:J60"/>
    <mergeCell ref="H61:J61"/>
    <mergeCell ref="H62:J62"/>
    <mergeCell ref="D64:J64"/>
    <mergeCell ref="H56:J56"/>
    <mergeCell ref="H57:J57"/>
    <mergeCell ref="D41:H41"/>
    <mergeCell ref="D48:J48"/>
    <mergeCell ref="D50:H50"/>
    <mergeCell ref="H52:J52"/>
    <mergeCell ref="H53:J53"/>
    <mergeCell ref="D43:J43"/>
    <mergeCell ref="D44:H44"/>
    <mergeCell ref="D45:E45"/>
    <mergeCell ref="D46:E46"/>
    <mergeCell ref="D47:E47"/>
    <mergeCell ref="D19:J19"/>
    <mergeCell ref="D20:J20"/>
    <mergeCell ref="D29:J29"/>
    <mergeCell ref="H54:J54"/>
    <mergeCell ref="H55:J55"/>
    <mergeCell ref="D39:H39"/>
    <mergeCell ref="D31:J31"/>
    <mergeCell ref="D33:J33"/>
    <mergeCell ref="D35:J35"/>
    <mergeCell ref="D37:J37"/>
    <mergeCell ref="D21:J21"/>
    <mergeCell ref="D23:J23"/>
    <mergeCell ref="D25:H25"/>
    <mergeCell ref="D27:H27"/>
    <mergeCell ref="D2:J2"/>
    <mergeCell ref="D4:J4"/>
    <mergeCell ref="D7:J7"/>
    <mergeCell ref="D8:J8"/>
    <mergeCell ref="D9:J9"/>
    <mergeCell ref="D11:J11"/>
    <mergeCell ref="D13:J13"/>
    <mergeCell ref="D15:J15"/>
    <mergeCell ref="D16:J16"/>
    <mergeCell ref="D17:J17"/>
    <mergeCell ref="D12:J12"/>
  </mergeCells>
  <dataValidations count="8">
    <dataValidation type="list" allowBlank="1" showInputMessage="1" showErrorMessage="1" sqref="D21:J21" xr:uid="{00000000-0002-0000-0900-000000000000}">
      <formula1>$U$2:$U$4</formula1>
    </dataValidation>
    <dataValidation type="list" allowBlank="1" showInputMessage="1" showErrorMessage="1" sqref="D17:J17" xr:uid="{00000000-0002-0000-0900-000001000000}">
      <formula1>$S$2:$S$4</formula1>
    </dataValidation>
    <dataValidation type="list" allowBlank="1" showInputMessage="1" showErrorMessage="1" sqref="D9:J9" xr:uid="{00000000-0002-0000-0900-000002000000}">
      <formula1>$O$2:$O$4</formula1>
    </dataValidation>
    <dataValidation type="list" allowBlank="1" showInputMessage="1" showErrorMessage="1" sqref="D13:J13" xr:uid="{00000000-0002-0000-0900-000003000000}">
      <formula1>$Q$2:$Q$4</formula1>
    </dataValidation>
    <dataValidation type="list" allowBlank="1" showInputMessage="1" showErrorMessage="1" sqref="D31:J31" xr:uid="{00000000-0002-0000-0900-000004000000}">
      <formula1>$AC$2:$AC$5</formula1>
    </dataValidation>
    <dataValidation type="list" allowBlank="1" showInputMessage="1" showErrorMessage="1" sqref="D35:J35" xr:uid="{00000000-0002-0000-0900-000005000000}">
      <formula1>$AA$2:$AA$5</formula1>
    </dataValidation>
    <dataValidation type="whole" allowBlank="1" showInputMessage="1" showErrorMessage="1" sqref="J41 J44:J47" xr:uid="{00000000-0002-0000-0900-000006000000}">
      <formula1>0</formula1>
      <formula2>1000000</formula2>
    </dataValidation>
    <dataValidation type="whole" allowBlank="1" showInputMessage="1" showErrorMessage="1" sqref="J66 J25:J26 J39:J40 J50:J51" xr:uid="{00000000-0002-0000-0900-000007000000}">
      <formula1>0</formula1>
      <formula2>10000</formula2>
    </dataValidation>
  </dataValidation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C2:S58"/>
  <sheetViews>
    <sheetView showGridLines="0" zoomScale="70" zoomScaleNormal="70" zoomScaleSheetLayoutView="55" zoomScalePageLayoutView="40" workbookViewId="0">
      <selection activeCell="E10" sqref="E10:T10"/>
    </sheetView>
  </sheetViews>
  <sheetFormatPr baseColWidth="10" defaultColWidth="11.453125" defaultRowHeight="19.5" x14ac:dyDescent="0.75"/>
  <cols>
    <col min="1" max="1" width="3.453125" style="76" customWidth="1"/>
    <col min="2" max="6" width="11.453125" style="76"/>
    <col min="7" max="7" width="13.453125" style="76" customWidth="1"/>
    <col min="8" max="12" width="11.453125" style="76"/>
    <col min="13" max="13" width="18.54296875" style="76" customWidth="1"/>
    <col min="14" max="14" width="11.453125" style="76"/>
    <col min="15" max="15" width="15.54296875" style="76" customWidth="1"/>
    <col min="16" max="19" width="11.453125" style="76"/>
    <col min="20" max="20" width="2.1796875" style="76" customWidth="1"/>
    <col min="21" max="16384" width="11.453125" style="76"/>
  </cols>
  <sheetData>
    <row r="2" spans="3:18" ht="32.5" customHeight="1" x14ac:dyDescent="0.75"/>
    <row r="3" spans="3:18" ht="0.65" customHeight="1" x14ac:dyDescent="0.75"/>
    <row r="4" spans="3:18" s="127" customFormat="1" ht="44.15" customHeight="1" x14ac:dyDescent="0.35">
      <c r="C4" s="783"/>
      <c r="D4" s="783"/>
      <c r="E4" s="783"/>
      <c r="F4" s="783"/>
      <c r="G4" s="783"/>
      <c r="H4" s="783"/>
      <c r="I4" s="783"/>
      <c r="J4" s="783"/>
      <c r="K4" s="783"/>
      <c r="L4" s="783"/>
      <c r="M4" s="783"/>
      <c r="N4" s="783"/>
      <c r="O4" s="783"/>
      <c r="P4" s="783"/>
      <c r="Q4" s="783"/>
      <c r="R4" s="783"/>
    </row>
    <row r="5" spans="3:18" s="127" customFormat="1" ht="12" customHeight="1" x14ac:dyDescent="0.35">
      <c r="C5" s="216"/>
      <c r="D5" s="216"/>
      <c r="E5" s="216"/>
      <c r="F5" s="216"/>
      <c r="G5" s="216"/>
      <c r="H5" s="216"/>
      <c r="I5" s="216"/>
      <c r="J5" s="216"/>
      <c r="K5" s="216"/>
      <c r="L5" s="216"/>
      <c r="M5" s="216"/>
      <c r="N5" s="216"/>
      <c r="O5" s="216"/>
      <c r="P5" s="216"/>
      <c r="Q5" s="216"/>
      <c r="R5" s="216"/>
    </row>
    <row r="6" spans="3:18" s="112" customFormat="1" ht="12" customHeight="1" x14ac:dyDescent="1.6">
      <c r="C6" s="143"/>
      <c r="D6" s="143"/>
      <c r="E6" s="143"/>
      <c r="F6" s="143"/>
      <c r="G6" s="143"/>
      <c r="H6" s="143"/>
      <c r="I6" s="144"/>
      <c r="J6" s="144"/>
      <c r="K6" s="144"/>
      <c r="L6" s="144"/>
      <c r="M6" s="144"/>
      <c r="N6" s="144"/>
      <c r="O6" s="144"/>
      <c r="P6" s="144"/>
      <c r="Q6" s="144"/>
      <c r="R6" s="144"/>
    </row>
    <row r="9" spans="3:18" ht="31.5" customHeight="1" x14ac:dyDescent="0.75">
      <c r="C9" s="347" t="s">
        <v>224</v>
      </c>
      <c r="D9" s="347"/>
      <c r="E9" s="347"/>
      <c r="F9" s="347"/>
      <c r="G9" s="470" t="s">
        <v>81</v>
      </c>
      <c r="H9" s="470"/>
      <c r="I9" s="470" t="s">
        <v>82</v>
      </c>
      <c r="J9" s="470"/>
      <c r="K9" s="469" t="s">
        <v>225</v>
      </c>
      <c r="L9" s="469"/>
      <c r="M9" s="784"/>
      <c r="N9" s="784"/>
      <c r="O9" s="784"/>
      <c r="P9" s="784"/>
      <c r="Q9" s="784"/>
      <c r="R9" s="784"/>
    </row>
    <row r="10" spans="3:18" ht="53.25" customHeight="1" x14ac:dyDescent="0.75">
      <c r="C10" s="347"/>
      <c r="D10" s="347"/>
      <c r="E10" s="347"/>
      <c r="F10" s="347"/>
      <c r="G10" s="470"/>
      <c r="H10" s="470"/>
      <c r="I10" s="470"/>
      <c r="J10" s="470"/>
      <c r="K10" s="469"/>
      <c r="L10" s="469"/>
      <c r="M10" s="784"/>
      <c r="N10" s="784"/>
      <c r="O10" s="784"/>
      <c r="P10" s="784"/>
      <c r="Q10" s="784"/>
      <c r="R10" s="784"/>
    </row>
    <row r="11" spans="3:18" ht="8.15" customHeight="1" x14ac:dyDescent="0.75">
      <c r="C11" s="213"/>
      <c r="D11" s="213"/>
      <c r="E11" s="213"/>
      <c r="F11" s="213"/>
      <c r="G11" s="190"/>
      <c r="H11" s="190"/>
      <c r="I11" s="190"/>
      <c r="J11" s="190"/>
      <c r="K11" s="113"/>
      <c r="L11" s="113"/>
      <c r="M11" s="113"/>
    </row>
    <row r="12" spans="3:18" ht="81" customHeight="1" x14ac:dyDescent="0.75">
      <c r="C12" s="347" t="s">
        <v>298</v>
      </c>
      <c r="D12" s="347"/>
      <c r="E12" s="347"/>
      <c r="F12" s="347"/>
      <c r="G12" s="347"/>
      <c r="H12" s="470" t="s">
        <v>81</v>
      </c>
      <c r="I12" s="470"/>
      <c r="J12" s="470" t="s">
        <v>82</v>
      </c>
      <c r="K12" s="470"/>
      <c r="L12" s="114"/>
      <c r="M12" s="114"/>
      <c r="N12" s="114"/>
      <c r="O12" s="114"/>
    </row>
    <row r="13" spans="3:18" ht="15" customHeight="1" x14ac:dyDescent="0.75">
      <c r="C13" s="347"/>
      <c r="D13" s="347"/>
      <c r="E13" s="347"/>
      <c r="F13" s="347"/>
      <c r="G13" s="347"/>
      <c r="H13" s="470"/>
      <c r="I13" s="470"/>
      <c r="J13" s="470"/>
      <c r="K13" s="470"/>
      <c r="L13" s="114"/>
      <c r="M13" s="114"/>
      <c r="N13" s="114"/>
      <c r="O13" s="114"/>
    </row>
    <row r="14" spans="3:18" ht="28" x14ac:dyDescent="0.75">
      <c r="C14" s="213"/>
      <c r="D14" s="213"/>
      <c r="E14" s="213"/>
      <c r="F14" s="213"/>
      <c r="G14" s="213"/>
      <c r="H14" s="190"/>
      <c r="I14" s="190"/>
      <c r="J14" s="190"/>
      <c r="K14" s="190"/>
      <c r="L14" s="190"/>
      <c r="M14" s="190"/>
      <c r="N14" s="190"/>
      <c r="O14" s="190"/>
      <c r="P14" s="190"/>
    </row>
    <row r="15" spans="3:18" ht="21" x14ac:dyDescent="0.75">
      <c r="C15" s="347" t="s">
        <v>299</v>
      </c>
      <c r="D15" s="347"/>
      <c r="E15" s="347"/>
      <c r="F15" s="347"/>
      <c r="G15" s="347"/>
      <c r="H15" s="347"/>
      <c r="I15" s="347"/>
      <c r="J15" s="595" t="s">
        <v>300</v>
      </c>
      <c r="K15" s="596"/>
      <c r="L15" s="596"/>
      <c r="M15" s="475" t="s">
        <v>229</v>
      </c>
      <c r="N15" s="475"/>
      <c r="O15" s="475"/>
      <c r="P15" s="475" t="s">
        <v>230</v>
      </c>
      <c r="Q15" s="475"/>
      <c r="R15" s="476"/>
    </row>
    <row r="16" spans="3:18" ht="27.75" customHeight="1" x14ac:dyDescent="0.75">
      <c r="C16" s="347"/>
      <c r="D16" s="347"/>
      <c r="E16" s="347"/>
      <c r="F16" s="347"/>
      <c r="G16" s="347"/>
      <c r="H16" s="347"/>
      <c r="I16" s="347"/>
      <c r="J16" s="493"/>
      <c r="K16" s="494"/>
      <c r="L16" s="494"/>
      <c r="M16" s="494"/>
      <c r="N16" s="494"/>
      <c r="O16" s="494"/>
      <c r="P16" s="494"/>
      <c r="Q16" s="494"/>
      <c r="R16" s="495"/>
    </row>
    <row r="17" spans="3:19" ht="29.25" customHeight="1" x14ac:dyDescent="0.75">
      <c r="C17" s="347"/>
      <c r="D17" s="347"/>
      <c r="E17" s="347"/>
      <c r="F17" s="347"/>
      <c r="G17" s="347"/>
      <c r="H17" s="347"/>
      <c r="I17" s="347"/>
      <c r="J17" s="488"/>
      <c r="K17" s="489"/>
      <c r="L17" s="489"/>
      <c r="M17" s="489"/>
      <c r="N17" s="489"/>
      <c r="O17" s="489"/>
      <c r="P17" s="489"/>
      <c r="Q17" s="489"/>
      <c r="R17" s="490"/>
    </row>
    <row r="18" spans="3:19" ht="12" customHeight="1" x14ac:dyDescent="0.75">
      <c r="C18" s="605"/>
      <c r="D18" s="605"/>
      <c r="E18" s="605"/>
      <c r="F18" s="605"/>
      <c r="G18" s="605"/>
      <c r="H18" s="605"/>
      <c r="I18" s="605"/>
      <c r="J18" s="190"/>
      <c r="K18" s="190"/>
      <c r="L18" s="190"/>
      <c r="M18" s="190"/>
      <c r="N18" s="190"/>
      <c r="O18" s="190"/>
      <c r="P18" s="190"/>
      <c r="Q18" s="190"/>
      <c r="R18" s="190"/>
    </row>
    <row r="19" spans="3:19" ht="4" customHeight="1" x14ac:dyDescent="0.75">
      <c r="C19" s="213"/>
      <c r="D19" s="213"/>
      <c r="E19" s="213"/>
      <c r="F19" s="213"/>
      <c r="G19" s="213"/>
      <c r="H19" s="213"/>
      <c r="I19" s="213"/>
      <c r="J19" s="190"/>
      <c r="K19" s="190"/>
      <c r="L19" s="190"/>
      <c r="M19" s="190"/>
      <c r="N19" s="190"/>
      <c r="O19" s="190"/>
      <c r="P19" s="190"/>
      <c r="Q19" s="190"/>
      <c r="R19" s="190"/>
    </row>
    <row r="20" spans="3:19" ht="21" customHeight="1" x14ac:dyDescent="0.75">
      <c r="C20" s="492" t="s">
        <v>231</v>
      </c>
      <c r="D20" s="492"/>
      <c r="E20" s="492"/>
      <c r="F20" s="492"/>
      <c r="G20" s="492"/>
      <c r="H20" s="492"/>
      <c r="I20" s="492"/>
      <c r="J20" s="492"/>
      <c r="K20" s="492"/>
      <c r="L20" s="492"/>
      <c r="M20" s="492"/>
      <c r="N20" s="492"/>
      <c r="O20" s="492"/>
      <c r="P20" s="492"/>
      <c r="Q20" s="492"/>
      <c r="R20" s="492"/>
    </row>
    <row r="21" spans="3:19" ht="4" customHeight="1" x14ac:dyDescent="0.75">
      <c r="C21" s="115"/>
      <c r="D21" s="115"/>
      <c r="E21" s="115"/>
      <c r="F21" s="115"/>
      <c r="G21" s="115"/>
      <c r="H21" s="115"/>
      <c r="I21" s="115"/>
      <c r="J21" s="115"/>
      <c r="K21" s="115"/>
      <c r="L21" s="115"/>
      <c r="M21" s="115"/>
      <c r="N21" s="115"/>
      <c r="O21" s="115"/>
      <c r="P21" s="115"/>
      <c r="Q21" s="115"/>
      <c r="R21" s="115"/>
    </row>
    <row r="22" spans="3:19" ht="28" x14ac:dyDescent="0.75">
      <c r="C22" s="604" t="s">
        <v>232</v>
      </c>
      <c r="D22" s="604"/>
      <c r="E22" s="604"/>
      <c r="F22" s="604"/>
      <c r="G22" s="604"/>
      <c r="H22" s="604"/>
      <c r="I22" s="604"/>
      <c r="J22" s="604"/>
      <c r="K22" s="604"/>
      <c r="L22" s="604"/>
      <c r="M22" s="604"/>
      <c r="N22" s="604"/>
      <c r="O22" s="604"/>
      <c r="P22" s="486"/>
      <c r="Q22" s="486"/>
      <c r="R22" s="486"/>
    </row>
    <row r="23" spans="3:19" ht="4" customHeight="1" x14ac:dyDescent="0.75">
      <c r="C23" s="116"/>
      <c r="D23" s="116"/>
      <c r="E23" s="116"/>
      <c r="F23" s="116"/>
      <c r="G23" s="116"/>
      <c r="H23" s="116"/>
      <c r="I23" s="116"/>
      <c r="J23" s="116"/>
      <c r="K23" s="116"/>
      <c r="L23" s="116"/>
      <c r="M23" s="116"/>
      <c r="N23" s="116"/>
      <c r="O23" s="116"/>
      <c r="P23" s="116"/>
      <c r="Q23" s="116"/>
      <c r="R23" s="116"/>
    </row>
    <row r="24" spans="3:19" ht="28" x14ac:dyDescent="0.75">
      <c r="C24" s="604" t="s">
        <v>233</v>
      </c>
      <c r="D24" s="604"/>
      <c r="E24" s="604"/>
      <c r="F24" s="604"/>
      <c r="G24" s="604"/>
      <c r="H24" s="604"/>
      <c r="I24" s="604"/>
      <c r="J24" s="604"/>
      <c r="K24" s="604"/>
      <c r="L24" s="604"/>
      <c r="M24" s="604"/>
      <c r="N24" s="604"/>
      <c r="O24" s="604"/>
      <c r="P24" s="486"/>
      <c r="Q24" s="486"/>
      <c r="R24" s="486"/>
    </row>
    <row r="25" spans="3:19" ht="4" customHeight="1" x14ac:dyDescent="0.75">
      <c r="C25" s="116"/>
      <c r="D25" s="116"/>
      <c r="E25" s="116"/>
      <c r="F25" s="116"/>
      <c r="G25" s="116"/>
      <c r="H25" s="116"/>
      <c r="I25" s="116"/>
      <c r="J25" s="116"/>
      <c r="K25" s="116"/>
      <c r="L25" s="116"/>
      <c r="M25" s="116"/>
      <c r="N25" s="116"/>
      <c r="O25" s="116"/>
      <c r="P25" s="116"/>
      <c r="Q25" s="116"/>
      <c r="R25" s="116"/>
    </row>
    <row r="26" spans="3:19" ht="28" x14ac:dyDescent="0.75">
      <c r="C26" s="604" t="s">
        <v>234</v>
      </c>
      <c r="D26" s="604"/>
      <c r="E26" s="604"/>
      <c r="F26" s="604"/>
      <c r="G26" s="604"/>
      <c r="H26" s="604"/>
      <c r="I26" s="604"/>
      <c r="J26" s="604"/>
      <c r="K26" s="604"/>
      <c r="L26" s="604"/>
      <c r="M26" s="604"/>
      <c r="N26" s="604"/>
      <c r="O26" s="604"/>
      <c r="P26" s="486"/>
      <c r="Q26" s="486"/>
      <c r="R26" s="486"/>
    </row>
    <row r="27" spans="3:19" ht="8.15" customHeight="1" x14ac:dyDescent="0.75"/>
    <row r="32" spans="3:19" ht="68.25" customHeight="1" x14ac:dyDescent="0.75">
      <c r="D32" s="509" t="s">
        <v>247</v>
      </c>
      <c r="E32" s="509"/>
      <c r="F32" s="509"/>
      <c r="G32" s="510"/>
      <c r="H32" s="510"/>
      <c r="I32" s="510"/>
      <c r="J32" s="510"/>
      <c r="K32" s="510"/>
      <c r="L32" s="510"/>
      <c r="M32" s="510"/>
      <c r="N32" s="510"/>
      <c r="O32" s="510"/>
      <c r="P32" s="510"/>
      <c r="Q32" s="510"/>
      <c r="R32" s="168"/>
      <c r="S32" s="168"/>
    </row>
    <row r="34" spans="3:17" ht="239.25" customHeight="1" x14ac:dyDescent="0.75">
      <c r="C34" s="86"/>
      <c r="D34" s="512" t="s">
        <v>24</v>
      </c>
      <c r="E34" s="517"/>
      <c r="F34" s="518"/>
      <c r="G34" s="512" t="s">
        <v>9</v>
      </c>
      <c r="H34" s="517"/>
      <c r="I34" s="511" t="s">
        <v>248</v>
      </c>
      <c r="J34" s="512"/>
      <c r="K34" s="511" t="s">
        <v>249</v>
      </c>
      <c r="L34" s="511"/>
      <c r="M34" s="186" t="s">
        <v>250</v>
      </c>
      <c r="N34" s="511" t="s">
        <v>251</v>
      </c>
      <c r="O34" s="511"/>
      <c r="P34" s="28"/>
      <c r="Q34" s="86"/>
    </row>
    <row r="35" spans="3:17" ht="21" x14ac:dyDescent="0.75">
      <c r="D35" s="514" t="str">
        <f>'INFORMACION GENERAL'!$C$192</f>
        <v xml:space="preserve">PRINCIPAL: </v>
      </c>
      <c r="E35" s="515"/>
      <c r="F35" s="516"/>
      <c r="G35" s="507"/>
      <c r="H35" s="508"/>
      <c r="I35" s="496"/>
      <c r="J35" s="497"/>
      <c r="K35" s="498"/>
      <c r="L35" s="498"/>
      <c r="M35" s="187"/>
      <c r="N35" s="499">
        <f>SUM(I35:L35)</f>
        <v>0</v>
      </c>
      <c r="O35" s="499"/>
      <c r="P35" s="30"/>
    </row>
    <row r="36" spans="3:17" ht="21" x14ac:dyDescent="0.75">
      <c r="D36" s="514" t="str">
        <f>'INFORMACION GENERAL'!$C$193</f>
        <v>SITIO 2:</v>
      </c>
      <c r="E36" s="515"/>
      <c r="F36" s="516"/>
      <c r="G36" s="507"/>
      <c r="H36" s="508"/>
      <c r="I36" s="496"/>
      <c r="J36" s="497"/>
      <c r="K36" s="498"/>
      <c r="L36" s="498"/>
      <c r="M36" s="187"/>
      <c r="N36" s="499">
        <f t="shared" ref="N36:N58" si="0">SUM(I36:L36)</f>
        <v>0</v>
      </c>
      <c r="O36" s="499"/>
      <c r="P36" s="30"/>
    </row>
    <row r="37" spans="3:17" ht="21" x14ac:dyDescent="0.75">
      <c r="D37" s="514" t="str">
        <f>'INFORMACION GENERAL'!$C$194</f>
        <v>SITIO 3:</v>
      </c>
      <c r="E37" s="515"/>
      <c r="F37" s="516"/>
      <c r="G37" s="507"/>
      <c r="H37" s="508"/>
      <c r="I37" s="496"/>
      <c r="J37" s="497"/>
      <c r="K37" s="498"/>
      <c r="L37" s="498"/>
      <c r="M37" s="187"/>
      <c r="N37" s="499">
        <f t="shared" si="0"/>
        <v>0</v>
      </c>
      <c r="O37" s="499"/>
      <c r="P37" s="30"/>
    </row>
    <row r="38" spans="3:17" ht="21" x14ac:dyDescent="0.75">
      <c r="D38" s="514" t="str">
        <f>'INFORMACION GENERAL'!$C$195</f>
        <v>SITIO 4:</v>
      </c>
      <c r="E38" s="515"/>
      <c r="F38" s="516"/>
      <c r="G38" s="507"/>
      <c r="H38" s="508"/>
      <c r="I38" s="496"/>
      <c r="J38" s="497"/>
      <c r="K38" s="498"/>
      <c r="L38" s="498"/>
      <c r="M38" s="187"/>
      <c r="N38" s="499">
        <f t="shared" si="0"/>
        <v>0</v>
      </c>
      <c r="O38" s="499"/>
      <c r="P38" s="30"/>
    </row>
    <row r="39" spans="3:17" ht="21" x14ac:dyDescent="0.75">
      <c r="D39" s="514" t="str">
        <f>'INFORMACION GENERAL'!$C$196</f>
        <v>SITIO 5:</v>
      </c>
      <c r="E39" s="515"/>
      <c r="F39" s="516"/>
      <c r="G39" s="507"/>
      <c r="H39" s="508"/>
      <c r="I39" s="496"/>
      <c r="J39" s="497"/>
      <c r="K39" s="498"/>
      <c r="L39" s="498"/>
      <c r="M39" s="187"/>
      <c r="N39" s="499">
        <f t="shared" si="0"/>
        <v>0</v>
      </c>
      <c r="O39" s="499"/>
      <c r="P39" s="30"/>
    </row>
    <row r="40" spans="3:17" ht="21" x14ac:dyDescent="0.75">
      <c r="D40" s="514" t="str">
        <f>'INFORMACION GENERAL'!$C$197</f>
        <v>SITIO 6:</v>
      </c>
      <c r="E40" s="515"/>
      <c r="F40" s="516"/>
      <c r="G40" s="507"/>
      <c r="H40" s="508"/>
      <c r="I40" s="496"/>
      <c r="J40" s="497"/>
      <c r="K40" s="498"/>
      <c r="L40" s="498"/>
      <c r="M40" s="187"/>
      <c r="N40" s="499">
        <f t="shared" si="0"/>
        <v>0</v>
      </c>
      <c r="O40" s="499"/>
      <c r="P40" s="30"/>
    </row>
    <row r="41" spans="3:17" ht="21" x14ac:dyDescent="0.75">
      <c r="D41" s="514" t="str">
        <f>'INFORMACION GENERAL'!$C$198</f>
        <v>SITIO 7:</v>
      </c>
      <c r="E41" s="515"/>
      <c r="F41" s="516"/>
      <c r="G41" s="507"/>
      <c r="H41" s="508"/>
      <c r="I41" s="496"/>
      <c r="J41" s="497"/>
      <c r="K41" s="498"/>
      <c r="L41" s="498"/>
      <c r="M41" s="187"/>
      <c r="N41" s="499">
        <f t="shared" si="0"/>
        <v>0</v>
      </c>
      <c r="O41" s="499"/>
      <c r="P41" s="30"/>
    </row>
    <row r="42" spans="3:17" ht="21" x14ac:dyDescent="0.75">
      <c r="D42" s="514" t="str">
        <f>'INFORMACION GENERAL'!$C$199</f>
        <v>SITIO 8:</v>
      </c>
      <c r="E42" s="515"/>
      <c r="F42" s="516"/>
      <c r="G42" s="507"/>
      <c r="H42" s="508"/>
      <c r="I42" s="496"/>
      <c r="J42" s="497"/>
      <c r="K42" s="498"/>
      <c r="L42" s="498"/>
      <c r="M42" s="187"/>
      <c r="N42" s="499">
        <f t="shared" si="0"/>
        <v>0</v>
      </c>
      <c r="O42" s="499"/>
      <c r="P42" s="30"/>
    </row>
    <row r="43" spans="3:17" ht="21" x14ac:dyDescent="0.75">
      <c r="D43" s="514" t="str">
        <f>+'INFORMACION GENERAL'!$C$200</f>
        <v>SITIO 9:</v>
      </c>
      <c r="E43" s="515"/>
      <c r="F43" s="516"/>
      <c r="G43" s="507"/>
      <c r="H43" s="508"/>
      <c r="I43" s="496"/>
      <c r="J43" s="497"/>
      <c r="K43" s="498"/>
      <c r="L43" s="498"/>
      <c r="M43" s="187"/>
      <c r="N43" s="499">
        <f t="shared" si="0"/>
        <v>0</v>
      </c>
      <c r="O43" s="499"/>
      <c r="P43" s="30"/>
    </row>
    <row r="44" spans="3:17" ht="21" x14ac:dyDescent="0.75">
      <c r="D44" s="514" t="str">
        <f>+'INFORMACION GENERAL'!$C$201</f>
        <v>SITIO 10:</v>
      </c>
      <c r="E44" s="515"/>
      <c r="F44" s="516"/>
      <c r="G44" s="505"/>
      <c r="H44" s="506"/>
      <c r="I44" s="588"/>
      <c r="J44" s="504"/>
      <c r="K44" s="503"/>
      <c r="L44" s="504"/>
      <c r="M44" s="187"/>
      <c r="N44" s="500">
        <f t="shared" si="0"/>
        <v>0</v>
      </c>
      <c r="O44" s="501"/>
      <c r="P44" s="30"/>
    </row>
    <row r="45" spans="3:17" ht="21" x14ac:dyDescent="0.75">
      <c r="D45" s="514" t="str">
        <f>+'INFORMACION GENERAL'!$C$202</f>
        <v>SITIO 11:</v>
      </c>
      <c r="E45" s="515"/>
      <c r="F45" s="516"/>
      <c r="G45" s="505"/>
      <c r="H45" s="506"/>
      <c r="I45" s="588"/>
      <c r="J45" s="504"/>
      <c r="K45" s="503"/>
      <c r="L45" s="504"/>
      <c r="M45" s="187"/>
      <c r="N45" s="500">
        <f t="shared" si="0"/>
        <v>0</v>
      </c>
      <c r="O45" s="501"/>
      <c r="P45" s="30"/>
    </row>
    <row r="46" spans="3:17" ht="21" x14ac:dyDescent="0.75">
      <c r="D46" s="514"/>
      <c r="E46" s="515"/>
      <c r="F46" s="516"/>
      <c r="G46" s="505"/>
      <c r="H46" s="506"/>
      <c r="I46" s="588"/>
      <c r="J46" s="504"/>
      <c r="K46" s="503"/>
      <c r="L46" s="504"/>
      <c r="M46" s="187"/>
      <c r="N46" s="500">
        <f t="shared" si="0"/>
        <v>0</v>
      </c>
      <c r="O46" s="501"/>
      <c r="P46" s="30"/>
    </row>
    <row r="47" spans="3:17" ht="21" x14ac:dyDescent="0.75">
      <c r="D47" s="514"/>
      <c r="E47" s="515"/>
      <c r="F47" s="516"/>
      <c r="G47" s="505"/>
      <c r="H47" s="506"/>
      <c r="I47" s="588"/>
      <c r="J47" s="504"/>
      <c r="K47" s="503"/>
      <c r="L47" s="504"/>
      <c r="M47" s="187"/>
      <c r="N47" s="500">
        <f t="shared" si="0"/>
        <v>0</v>
      </c>
      <c r="O47" s="501"/>
      <c r="P47" s="30"/>
    </row>
    <row r="48" spans="3:17" ht="21" x14ac:dyDescent="0.75">
      <c r="D48" s="514"/>
      <c r="E48" s="515"/>
      <c r="F48" s="516"/>
      <c r="G48" s="505"/>
      <c r="H48" s="506"/>
      <c r="I48" s="588"/>
      <c r="J48" s="504"/>
      <c r="K48" s="503"/>
      <c r="L48" s="504"/>
      <c r="M48" s="187"/>
      <c r="N48" s="500">
        <f t="shared" si="0"/>
        <v>0</v>
      </c>
      <c r="O48" s="501"/>
      <c r="P48" s="30"/>
    </row>
    <row r="49" spans="4:16" ht="21" x14ac:dyDescent="0.75">
      <c r="D49" s="514"/>
      <c r="E49" s="515"/>
      <c r="F49" s="516"/>
      <c r="G49" s="505"/>
      <c r="H49" s="506"/>
      <c r="I49" s="588"/>
      <c r="J49" s="504"/>
      <c r="K49" s="503"/>
      <c r="L49" s="504"/>
      <c r="M49" s="187"/>
      <c r="N49" s="500">
        <f t="shared" si="0"/>
        <v>0</v>
      </c>
      <c r="O49" s="501"/>
      <c r="P49" s="30"/>
    </row>
    <row r="50" spans="4:16" ht="21" x14ac:dyDescent="0.75">
      <c r="D50" s="514"/>
      <c r="E50" s="515"/>
      <c r="F50" s="516"/>
      <c r="G50" s="505"/>
      <c r="H50" s="506"/>
      <c r="I50" s="588"/>
      <c r="J50" s="504"/>
      <c r="K50" s="503"/>
      <c r="L50" s="504"/>
      <c r="M50" s="187"/>
      <c r="N50" s="500">
        <f t="shared" si="0"/>
        <v>0</v>
      </c>
      <c r="O50" s="501"/>
      <c r="P50" s="30"/>
    </row>
    <row r="51" spans="4:16" ht="21" x14ac:dyDescent="0.75">
      <c r="D51" s="514"/>
      <c r="E51" s="515"/>
      <c r="F51" s="516"/>
      <c r="G51" s="505"/>
      <c r="H51" s="506"/>
      <c r="I51" s="588"/>
      <c r="J51" s="504"/>
      <c r="K51" s="503"/>
      <c r="L51" s="504"/>
      <c r="M51" s="187"/>
      <c r="N51" s="500">
        <f t="shared" si="0"/>
        <v>0</v>
      </c>
      <c r="O51" s="501"/>
      <c r="P51" s="30"/>
    </row>
    <row r="52" spans="4:16" ht="21" x14ac:dyDescent="0.75">
      <c r="D52" s="514"/>
      <c r="E52" s="515"/>
      <c r="F52" s="516"/>
      <c r="G52" s="505"/>
      <c r="H52" s="506"/>
      <c r="I52" s="588"/>
      <c r="J52" s="504"/>
      <c r="K52" s="503"/>
      <c r="L52" s="504"/>
      <c r="M52" s="187"/>
      <c r="N52" s="500">
        <f t="shared" si="0"/>
        <v>0</v>
      </c>
      <c r="O52" s="501"/>
      <c r="P52" s="30"/>
    </row>
    <row r="53" spans="4:16" ht="21" x14ac:dyDescent="0.75">
      <c r="D53" s="514"/>
      <c r="E53" s="515"/>
      <c r="F53" s="516"/>
      <c r="G53" s="505"/>
      <c r="H53" s="506"/>
      <c r="I53" s="588"/>
      <c r="J53" s="504"/>
      <c r="K53" s="503"/>
      <c r="L53" s="504"/>
      <c r="M53" s="187"/>
      <c r="N53" s="500">
        <f t="shared" si="0"/>
        <v>0</v>
      </c>
      <c r="O53" s="501"/>
      <c r="P53" s="30"/>
    </row>
    <row r="54" spans="4:16" ht="21" x14ac:dyDescent="0.75">
      <c r="D54" s="514"/>
      <c r="E54" s="515"/>
      <c r="F54" s="516"/>
      <c r="G54" s="505"/>
      <c r="H54" s="506"/>
      <c r="I54" s="588"/>
      <c r="J54" s="504"/>
      <c r="K54" s="503"/>
      <c r="L54" s="504"/>
      <c r="M54" s="187"/>
      <c r="N54" s="500">
        <f t="shared" si="0"/>
        <v>0</v>
      </c>
      <c r="O54" s="501"/>
      <c r="P54" s="30"/>
    </row>
    <row r="55" spans="4:16" ht="21" x14ac:dyDescent="0.75">
      <c r="D55" s="514"/>
      <c r="E55" s="515"/>
      <c r="F55" s="516"/>
      <c r="G55" s="505"/>
      <c r="H55" s="506"/>
      <c r="I55" s="588"/>
      <c r="J55" s="504"/>
      <c r="K55" s="503"/>
      <c r="L55" s="504"/>
      <c r="M55" s="187"/>
      <c r="N55" s="500">
        <f t="shared" si="0"/>
        <v>0</v>
      </c>
      <c r="O55" s="501"/>
      <c r="P55" s="30"/>
    </row>
    <row r="56" spans="4:16" ht="21" x14ac:dyDescent="0.75">
      <c r="D56" s="514"/>
      <c r="E56" s="515"/>
      <c r="F56" s="516"/>
      <c r="G56" s="505"/>
      <c r="H56" s="506"/>
      <c r="I56" s="588"/>
      <c r="J56" s="504"/>
      <c r="K56" s="503"/>
      <c r="L56" s="504"/>
      <c r="M56" s="187"/>
      <c r="N56" s="500">
        <f t="shared" si="0"/>
        <v>0</v>
      </c>
      <c r="O56" s="501"/>
      <c r="P56" s="30"/>
    </row>
    <row r="57" spans="4:16" ht="21" x14ac:dyDescent="0.75">
      <c r="D57" s="514"/>
      <c r="E57" s="515"/>
      <c r="F57" s="516"/>
      <c r="G57" s="505"/>
      <c r="H57" s="506"/>
      <c r="I57" s="588"/>
      <c r="J57" s="504"/>
      <c r="K57" s="503"/>
      <c r="L57" s="504"/>
      <c r="M57" s="187"/>
      <c r="N57" s="500">
        <f t="shared" si="0"/>
        <v>0</v>
      </c>
      <c r="O57" s="501"/>
      <c r="P57" s="30"/>
    </row>
    <row r="58" spans="4:16" ht="21" x14ac:dyDescent="0.75">
      <c r="D58" s="514"/>
      <c r="E58" s="515"/>
      <c r="F58" s="516"/>
      <c r="G58" s="507"/>
      <c r="H58" s="508"/>
      <c r="I58" s="496"/>
      <c r="J58" s="502"/>
      <c r="K58" s="503"/>
      <c r="L58" s="504"/>
      <c r="M58" s="187"/>
      <c r="N58" s="500">
        <f t="shared" si="0"/>
        <v>0</v>
      </c>
      <c r="O58" s="501"/>
      <c r="P58" s="30"/>
    </row>
  </sheetData>
  <sheetProtection sheet="1" objects="1" scenarios="1"/>
  <mergeCells count="158">
    <mergeCell ref="D58:F58"/>
    <mergeCell ref="G58:H58"/>
    <mergeCell ref="I58:J58"/>
    <mergeCell ref="K58:L58"/>
    <mergeCell ref="N58:O58"/>
    <mergeCell ref="D57:F57"/>
    <mergeCell ref="G57:H57"/>
    <mergeCell ref="I57:J57"/>
    <mergeCell ref="K57:L57"/>
    <mergeCell ref="N57:O57"/>
    <mergeCell ref="D56:F56"/>
    <mergeCell ref="G56:H56"/>
    <mergeCell ref="I56:J56"/>
    <mergeCell ref="K56:L56"/>
    <mergeCell ref="N56:O56"/>
    <mergeCell ref="D55:F55"/>
    <mergeCell ref="G55:H55"/>
    <mergeCell ref="I55:J55"/>
    <mergeCell ref="K55:L55"/>
    <mergeCell ref="N55:O55"/>
    <mergeCell ref="D54:F54"/>
    <mergeCell ref="G54:H54"/>
    <mergeCell ref="I54:J54"/>
    <mergeCell ref="K54:L54"/>
    <mergeCell ref="N54:O54"/>
    <mergeCell ref="D53:F53"/>
    <mergeCell ref="G53:H53"/>
    <mergeCell ref="I53:J53"/>
    <mergeCell ref="K53:L53"/>
    <mergeCell ref="N53:O53"/>
    <mergeCell ref="D52:F52"/>
    <mergeCell ref="G52:H52"/>
    <mergeCell ref="I52:J52"/>
    <mergeCell ref="K52:L52"/>
    <mergeCell ref="N52:O52"/>
    <mergeCell ref="D51:F51"/>
    <mergeCell ref="G51:H51"/>
    <mergeCell ref="I51:J51"/>
    <mergeCell ref="K51:L51"/>
    <mergeCell ref="N51:O51"/>
    <mergeCell ref="D50:F50"/>
    <mergeCell ref="G50:H50"/>
    <mergeCell ref="I50:J50"/>
    <mergeCell ref="K50:L50"/>
    <mergeCell ref="N50:O50"/>
    <mergeCell ref="D49:F49"/>
    <mergeCell ref="G49:H49"/>
    <mergeCell ref="I49:J49"/>
    <mergeCell ref="K49:L49"/>
    <mergeCell ref="N49:O49"/>
    <mergeCell ref="D48:F48"/>
    <mergeCell ref="G48:H48"/>
    <mergeCell ref="I48:J48"/>
    <mergeCell ref="K48:L48"/>
    <mergeCell ref="N48:O48"/>
    <mergeCell ref="D47:F47"/>
    <mergeCell ref="G47:H47"/>
    <mergeCell ref="I47:J47"/>
    <mergeCell ref="K47:L47"/>
    <mergeCell ref="N47:O47"/>
    <mergeCell ref="D46:F46"/>
    <mergeCell ref="G46:H46"/>
    <mergeCell ref="I46:J46"/>
    <mergeCell ref="K46:L46"/>
    <mergeCell ref="N46:O46"/>
    <mergeCell ref="D45:F45"/>
    <mergeCell ref="G45:H45"/>
    <mergeCell ref="I45:J45"/>
    <mergeCell ref="K45:L45"/>
    <mergeCell ref="N45:O45"/>
    <mergeCell ref="D44:F44"/>
    <mergeCell ref="G44:H44"/>
    <mergeCell ref="I44:J44"/>
    <mergeCell ref="K44:L44"/>
    <mergeCell ref="N44:O44"/>
    <mergeCell ref="D43:F43"/>
    <mergeCell ref="G43:H43"/>
    <mergeCell ref="I43:J43"/>
    <mergeCell ref="K43:L43"/>
    <mergeCell ref="N43:O43"/>
    <mergeCell ref="D42:F42"/>
    <mergeCell ref="G42:H42"/>
    <mergeCell ref="I42:J42"/>
    <mergeCell ref="K42:L42"/>
    <mergeCell ref="N42:O42"/>
    <mergeCell ref="D41:F41"/>
    <mergeCell ref="G41:H41"/>
    <mergeCell ref="I41:J41"/>
    <mergeCell ref="K41:L41"/>
    <mergeCell ref="N41:O41"/>
    <mergeCell ref="D40:F40"/>
    <mergeCell ref="G40:H40"/>
    <mergeCell ref="I40:J40"/>
    <mergeCell ref="K40:L40"/>
    <mergeCell ref="N40:O40"/>
    <mergeCell ref="D39:F39"/>
    <mergeCell ref="G39:H39"/>
    <mergeCell ref="I39:J39"/>
    <mergeCell ref="K39:L39"/>
    <mergeCell ref="N39:O39"/>
    <mergeCell ref="D38:F38"/>
    <mergeCell ref="G38:H38"/>
    <mergeCell ref="I38:J38"/>
    <mergeCell ref="K38:L38"/>
    <mergeCell ref="N38:O38"/>
    <mergeCell ref="D37:F37"/>
    <mergeCell ref="G37:H37"/>
    <mergeCell ref="I37:J37"/>
    <mergeCell ref="K37:L37"/>
    <mergeCell ref="N37:O37"/>
    <mergeCell ref="C15:I17"/>
    <mergeCell ref="J15:L15"/>
    <mergeCell ref="M15:O15"/>
    <mergeCell ref="P15:R15"/>
    <mergeCell ref="J16:L16"/>
    <mergeCell ref="M16:O16"/>
    <mergeCell ref="P16:R16"/>
    <mergeCell ref="N35:O35"/>
    <mergeCell ref="D36:F36"/>
    <mergeCell ref="G36:H36"/>
    <mergeCell ref="I36:J36"/>
    <mergeCell ref="K36:L36"/>
    <mergeCell ref="N36:O36"/>
    <mergeCell ref="D32:F32"/>
    <mergeCell ref="G32:Q32"/>
    <mergeCell ref="D34:F34"/>
    <mergeCell ref="G34:H34"/>
    <mergeCell ref="I34:J34"/>
    <mergeCell ref="K34:L34"/>
    <mergeCell ref="N34:O34"/>
    <mergeCell ref="D35:F35"/>
    <mergeCell ref="G35:H35"/>
    <mergeCell ref="I35:J35"/>
    <mergeCell ref="K35:L35"/>
    <mergeCell ref="C26:O26"/>
    <mergeCell ref="P26:R26"/>
    <mergeCell ref="C18:I18"/>
    <mergeCell ref="C20:R20"/>
    <mergeCell ref="C22:O22"/>
    <mergeCell ref="P22:R22"/>
    <mergeCell ref="C24:O24"/>
    <mergeCell ref="P24:R24"/>
    <mergeCell ref="C4:R4"/>
    <mergeCell ref="M9:R10"/>
    <mergeCell ref="C9:F10"/>
    <mergeCell ref="G9:G10"/>
    <mergeCell ref="H9:H10"/>
    <mergeCell ref="I9:I10"/>
    <mergeCell ref="J9:J10"/>
    <mergeCell ref="K9:L10"/>
    <mergeCell ref="J17:L17"/>
    <mergeCell ref="M17:O17"/>
    <mergeCell ref="P17:R17"/>
    <mergeCell ref="C12:G13"/>
    <mergeCell ref="H12:H13"/>
    <mergeCell ref="I12:I13"/>
    <mergeCell ref="J12:J13"/>
    <mergeCell ref="K12:K13"/>
  </mergeCells>
  <printOptions horizontalCentered="1"/>
  <pageMargins left="0.82677165354330717" right="0" top="0.86614173228346458" bottom="0.39370078740157483" header="0" footer="0"/>
  <pageSetup scale="43"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colBreaks count="1" manualBreakCount="1">
    <brk id="20"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7589" r:id="rId5" name="Check Box 5">
              <controlPr defaultSize="0" autoFill="0" autoLine="0" autoPict="0">
                <anchor moveWithCells="1">
                  <from>
                    <xdr:col>16</xdr:col>
                    <xdr:colOff>184150</xdr:colOff>
                    <xdr:row>21</xdr:row>
                    <xdr:rowOff>31750</xdr:rowOff>
                  </from>
                  <to>
                    <xdr:col>17</xdr:col>
                    <xdr:colOff>0</xdr:colOff>
                    <xdr:row>21</xdr:row>
                    <xdr:rowOff>266700</xdr:rowOff>
                  </to>
                </anchor>
              </controlPr>
            </control>
          </mc:Choice>
        </mc:AlternateContent>
        <mc:AlternateContent xmlns:mc="http://schemas.openxmlformats.org/markup-compatibility/2006">
          <mc:Choice Requires="x14">
            <control shapeId="67590" r:id="rId6" name="Check Box 6">
              <controlPr defaultSize="0" autoFill="0" autoLine="0" autoPict="0">
                <anchor moveWithCells="1">
                  <from>
                    <xdr:col>16</xdr:col>
                    <xdr:colOff>184150</xdr:colOff>
                    <xdr:row>23</xdr:row>
                    <xdr:rowOff>31750</xdr:rowOff>
                  </from>
                  <to>
                    <xdr:col>17</xdr:col>
                    <xdr:colOff>0</xdr:colOff>
                    <xdr:row>23</xdr:row>
                    <xdr:rowOff>266700</xdr:rowOff>
                  </to>
                </anchor>
              </controlPr>
            </control>
          </mc:Choice>
        </mc:AlternateContent>
        <mc:AlternateContent xmlns:mc="http://schemas.openxmlformats.org/markup-compatibility/2006">
          <mc:Choice Requires="x14">
            <control shapeId="67591" r:id="rId7" name="Check Box 7">
              <controlPr defaultSize="0" autoFill="0" autoLine="0" autoPict="0">
                <anchor moveWithCells="1">
                  <from>
                    <xdr:col>16</xdr:col>
                    <xdr:colOff>184150</xdr:colOff>
                    <xdr:row>25</xdr:row>
                    <xdr:rowOff>31750</xdr:rowOff>
                  </from>
                  <to>
                    <xdr:col>17</xdr:col>
                    <xdr:colOff>0</xdr:colOff>
                    <xdr:row>25</xdr:row>
                    <xdr:rowOff>266700</xdr:rowOff>
                  </to>
                </anchor>
              </controlPr>
            </control>
          </mc:Choice>
        </mc:AlternateContent>
        <mc:AlternateContent xmlns:mc="http://schemas.openxmlformats.org/markup-compatibility/2006">
          <mc:Choice Requires="x14">
            <control shapeId="67592" r:id="rId8" name="Option Button 8">
              <controlPr defaultSize="0" autoFill="0" autoLine="0" autoPict="0">
                <anchor moveWithCells="1">
                  <from>
                    <xdr:col>9</xdr:col>
                    <xdr:colOff>38100</xdr:colOff>
                    <xdr:row>8</xdr:row>
                    <xdr:rowOff>127000</xdr:rowOff>
                  </from>
                  <to>
                    <xdr:col>9</xdr:col>
                    <xdr:colOff>679450</xdr:colOff>
                    <xdr:row>9</xdr:row>
                    <xdr:rowOff>546100</xdr:rowOff>
                  </to>
                </anchor>
              </controlPr>
            </control>
          </mc:Choice>
        </mc:AlternateContent>
        <mc:AlternateContent xmlns:mc="http://schemas.openxmlformats.org/markup-compatibility/2006">
          <mc:Choice Requires="x14">
            <control shapeId="67593" r:id="rId9" name="Option Button 9">
              <controlPr defaultSize="0" autoFill="0" autoLine="0" autoPict="0">
                <anchor moveWithCells="1">
                  <from>
                    <xdr:col>7</xdr:col>
                    <xdr:colOff>31750</xdr:colOff>
                    <xdr:row>8</xdr:row>
                    <xdr:rowOff>146050</xdr:rowOff>
                  </from>
                  <to>
                    <xdr:col>7</xdr:col>
                    <xdr:colOff>647700</xdr:colOff>
                    <xdr:row>9</xdr:row>
                    <xdr:rowOff>565150</xdr:rowOff>
                  </to>
                </anchor>
              </controlPr>
            </control>
          </mc:Choice>
        </mc:AlternateContent>
        <mc:AlternateContent xmlns:mc="http://schemas.openxmlformats.org/markup-compatibility/2006">
          <mc:Choice Requires="x14">
            <control shapeId="67594" r:id="rId10" name="Group Box 10">
              <controlPr defaultSize="0" print="0" autoFill="0" autoPict="0">
                <anchor moveWithCells="1">
                  <from>
                    <xdr:col>5</xdr:col>
                    <xdr:colOff>755650</xdr:colOff>
                    <xdr:row>8</xdr:row>
                    <xdr:rowOff>12700</xdr:rowOff>
                  </from>
                  <to>
                    <xdr:col>9</xdr:col>
                    <xdr:colOff>755650</xdr:colOff>
                    <xdr:row>10</xdr:row>
                    <xdr:rowOff>31750</xdr:rowOff>
                  </to>
                </anchor>
              </controlPr>
            </control>
          </mc:Choice>
        </mc:AlternateContent>
        <mc:AlternateContent xmlns:mc="http://schemas.openxmlformats.org/markup-compatibility/2006">
          <mc:Choice Requires="x14">
            <control shapeId="67595" r:id="rId11" name="Option Button 11">
              <controlPr defaultSize="0" autoFill="0" autoLine="0" autoPict="0">
                <anchor moveWithCells="1">
                  <from>
                    <xdr:col>8</xdr:col>
                    <xdr:colOff>127000</xdr:colOff>
                    <xdr:row>11</xdr:row>
                    <xdr:rowOff>190500</xdr:rowOff>
                  </from>
                  <to>
                    <xdr:col>8</xdr:col>
                    <xdr:colOff>755650</xdr:colOff>
                    <xdr:row>11</xdr:row>
                    <xdr:rowOff>1003300</xdr:rowOff>
                  </to>
                </anchor>
              </controlPr>
            </control>
          </mc:Choice>
        </mc:AlternateContent>
        <mc:AlternateContent xmlns:mc="http://schemas.openxmlformats.org/markup-compatibility/2006">
          <mc:Choice Requires="x14">
            <control shapeId="67596" r:id="rId12" name="Option Button 12">
              <controlPr defaultSize="0" autoFill="0" autoLine="0" autoPict="0">
                <anchor moveWithCells="1">
                  <from>
                    <xdr:col>10</xdr:col>
                    <xdr:colOff>31750</xdr:colOff>
                    <xdr:row>11</xdr:row>
                    <xdr:rowOff>190500</xdr:rowOff>
                  </from>
                  <to>
                    <xdr:col>10</xdr:col>
                    <xdr:colOff>641350</xdr:colOff>
                    <xdr:row>11</xdr:row>
                    <xdr:rowOff>1003300</xdr:rowOff>
                  </to>
                </anchor>
              </controlPr>
            </control>
          </mc:Choice>
        </mc:AlternateContent>
        <mc:AlternateContent xmlns:mc="http://schemas.openxmlformats.org/markup-compatibility/2006">
          <mc:Choice Requires="x14">
            <control shapeId="67597" r:id="rId13" name="Group Box 13">
              <controlPr defaultSize="0" print="0" autoFill="0" autoPict="0">
                <anchor moveWithCells="1">
                  <from>
                    <xdr:col>7</xdr:col>
                    <xdr:colOff>12700</xdr:colOff>
                    <xdr:row>11</xdr:row>
                    <xdr:rowOff>12700</xdr:rowOff>
                  </from>
                  <to>
                    <xdr:col>11</xdr:col>
                    <xdr:colOff>0</xdr:colOff>
                    <xdr:row>12</xdr:row>
                    <xdr:rowOff>184150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pageSetUpPr fitToPage="1"/>
  </sheetPr>
  <dimension ref="C2:X40"/>
  <sheetViews>
    <sheetView showGridLines="0" view="pageBreakPreview" topLeftCell="A6" zoomScale="70" zoomScaleNormal="90" zoomScaleSheetLayoutView="70" zoomScalePageLayoutView="40" workbookViewId="0">
      <selection activeCell="G8" sqref="G8:H8"/>
    </sheetView>
  </sheetViews>
  <sheetFormatPr baseColWidth="10" defaultColWidth="11.453125" defaultRowHeight="19.5" x14ac:dyDescent="0.75"/>
  <cols>
    <col min="1" max="2" width="1.54296875" style="76" customWidth="1"/>
    <col min="3" max="18" width="11.453125" style="76"/>
    <col min="19" max="21" width="1.54296875" style="76" customWidth="1"/>
    <col min="22" max="22" width="11.81640625" style="76" bestFit="1" customWidth="1"/>
    <col min="23" max="16384" width="11.453125" style="76"/>
  </cols>
  <sheetData>
    <row r="2" spans="3:24" ht="30" customHeight="1" x14ac:dyDescent="0.75">
      <c r="C2" s="821"/>
      <c r="D2" s="821"/>
      <c r="E2" s="821"/>
      <c r="F2" s="821"/>
      <c r="G2" s="821"/>
      <c r="H2" s="821"/>
      <c r="I2" s="821"/>
      <c r="J2" s="821"/>
      <c r="K2" s="821"/>
      <c r="L2" s="821"/>
      <c r="M2" s="821"/>
      <c r="N2" s="821"/>
      <c r="O2" s="821"/>
      <c r="P2" s="821"/>
      <c r="Q2" s="821"/>
      <c r="R2" s="821"/>
      <c r="S2" s="145"/>
      <c r="T2" s="145"/>
      <c r="U2" s="145"/>
    </row>
    <row r="3" spans="3:24" x14ac:dyDescent="0.75">
      <c r="C3" s="146"/>
      <c r="D3" s="146"/>
      <c r="E3" s="147"/>
      <c r="F3" s="147"/>
      <c r="G3" s="147"/>
      <c r="H3" s="147"/>
      <c r="I3" s="147"/>
      <c r="J3" s="147"/>
      <c r="K3" s="147"/>
      <c r="L3" s="147"/>
      <c r="M3" s="147"/>
      <c r="N3" s="147"/>
      <c r="O3" s="147"/>
      <c r="P3" s="147"/>
      <c r="Q3" s="147"/>
      <c r="R3" s="147"/>
      <c r="S3" s="145"/>
      <c r="T3" s="145"/>
      <c r="U3" s="145"/>
    </row>
    <row r="4" spans="3:24" x14ac:dyDescent="0.75">
      <c r="C4" s="822" t="s">
        <v>441</v>
      </c>
      <c r="D4" s="822"/>
      <c r="E4" s="822"/>
      <c r="F4" s="822"/>
      <c r="G4" s="822"/>
      <c r="H4" s="822"/>
      <c r="I4" s="822"/>
      <c r="J4" s="822"/>
      <c r="K4" s="822"/>
      <c r="L4" s="822"/>
      <c r="M4" s="822"/>
      <c r="N4" s="822"/>
      <c r="O4" s="822"/>
      <c r="P4" s="822"/>
      <c r="Q4" s="822"/>
      <c r="R4" s="822"/>
      <c r="S4" s="145"/>
      <c r="T4" s="145"/>
      <c r="U4" s="145"/>
      <c r="V4" s="795" t="s">
        <v>442</v>
      </c>
      <c r="W4" s="795"/>
      <c r="X4" s="795"/>
    </row>
    <row r="5" spans="3:24" ht="4" customHeight="1" x14ac:dyDescent="0.75">
      <c r="C5" s="217"/>
      <c r="D5" s="217"/>
      <c r="E5" s="217"/>
      <c r="F5" s="217"/>
      <c r="G5" s="217"/>
      <c r="H5" s="217"/>
      <c r="I5" s="217"/>
      <c r="J5" s="217"/>
      <c r="K5" s="217"/>
      <c r="L5" s="217"/>
      <c r="M5" s="217"/>
      <c r="N5" s="217"/>
      <c r="O5" s="217"/>
      <c r="P5" s="217"/>
      <c r="Q5" s="217"/>
      <c r="R5" s="217"/>
      <c r="S5" s="145"/>
      <c r="T5" s="145"/>
      <c r="U5" s="145"/>
    </row>
    <row r="6" spans="3:24" ht="189" customHeight="1" x14ac:dyDescent="0.75">
      <c r="C6" s="825" t="s">
        <v>24</v>
      </c>
      <c r="D6" s="823"/>
      <c r="E6" s="823" t="s">
        <v>9</v>
      </c>
      <c r="F6" s="823"/>
      <c r="G6" s="823" t="s">
        <v>443</v>
      </c>
      <c r="H6" s="823"/>
      <c r="I6" s="823" t="s">
        <v>444</v>
      </c>
      <c r="J6" s="823"/>
      <c r="K6" s="823" t="s">
        <v>445</v>
      </c>
      <c r="L6" s="823"/>
      <c r="M6" s="823"/>
      <c r="N6" s="823"/>
      <c r="O6" s="823" t="s">
        <v>446</v>
      </c>
      <c r="P6" s="823"/>
      <c r="Q6" s="823"/>
      <c r="R6" s="824"/>
      <c r="S6" s="145"/>
      <c r="T6" s="145"/>
      <c r="U6" s="145"/>
      <c r="V6" s="801" t="s">
        <v>447</v>
      </c>
      <c r="W6" s="801"/>
      <c r="X6" s="801"/>
    </row>
    <row r="7" spans="3:24" ht="42" customHeight="1" x14ac:dyDescent="0.75">
      <c r="C7" s="826" t="str">
        <f>'INFORMACION GENERAL'!C192</f>
        <v xml:space="preserve">PRINCIPAL: </v>
      </c>
      <c r="D7" s="827"/>
      <c r="E7" s="828">
        <f>'INFORMACION GENERAL'!D192</f>
        <v>0</v>
      </c>
      <c r="F7" s="827"/>
      <c r="G7" s="832"/>
      <c r="H7" s="832"/>
      <c r="I7" s="832"/>
      <c r="J7" s="832"/>
      <c r="K7" s="832"/>
      <c r="L7" s="832"/>
      <c r="M7" s="832"/>
      <c r="N7" s="832"/>
      <c r="O7" s="832"/>
      <c r="P7" s="832"/>
      <c r="Q7" s="832"/>
      <c r="R7" s="833"/>
      <c r="S7" s="145"/>
      <c r="T7" s="145"/>
      <c r="U7" s="145"/>
      <c r="V7" s="804" t="s">
        <v>448</v>
      </c>
      <c r="W7" s="805"/>
      <c r="X7" s="796"/>
    </row>
    <row r="8" spans="3:24" ht="30.75" customHeight="1" x14ac:dyDescent="0.75">
      <c r="C8" s="826" t="str">
        <f>'INFORMACION GENERAL'!C193</f>
        <v>SITIO 2:</v>
      </c>
      <c r="D8" s="827"/>
      <c r="E8" s="829">
        <f>'INFORMACION GENERAL'!D194</f>
        <v>0</v>
      </c>
      <c r="F8" s="830"/>
      <c r="G8" s="820"/>
      <c r="H8" s="820"/>
      <c r="I8" s="820"/>
      <c r="J8" s="820"/>
      <c r="K8" s="820"/>
      <c r="L8" s="820"/>
      <c r="M8" s="820"/>
      <c r="N8" s="820"/>
      <c r="O8" s="820"/>
      <c r="P8" s="820"/>
      <c r="Q8" s="820"/>
      <c r="R8" s="831"/>
      <c r="S8" s="145"/>
      <c r="T8" s="145"/>
      <c r="U8" s="145"/>
      <c r="V8" s="806"/>
      <c r="W8" s="807"/>
      <c r="X8" s="797"/>
    </row>
    <row r="9" spans="3:24" ht="29.25" customHeight="1" x14ac:dyDescent="0.75">
      <c r="C9" s="826" t="str">
        <f>'INFORMACION GENERAL'!C194</f>
        <v>SITIO 3:</v>
      </c>
      <c r="D9" s="827"/>
      <c r="E9" s="829">
        <f>'INFORMACION GENERAL'!D195</f>
        <v>0</v>
      </c>
      <c r="F9" s="830"/>
      <c r="G9" s="820"/>
      <c r="H9" s="820"/>
      <c r="I9" s="820"/>
      <c r="J9" s="820"/>
      <c r="K9" s="820"/>
      <c r="L9" s="820"/>
      <c r="M9" s="820"/>
      <c r="N9" s="820"/>
      <c r="O9" s="820"/>
      <c r="P9" s="820"/>
      <c r="Q9" s="820"/>
      <c r="R9" s="831"/>
      <c r="S9" s="145"/>
      <c r="T9" s="145"/>
      <c r="U9" s="145"/>
      <c r="V9" s="808" t="s">
        <v>449</v>
      </c>
      <c r="W9" s="809"/>
      <c r="X9" s="798"/>
    </row>
    <row r="10" spans="3:24" ht="57" customHeight="1" x14ac:dyDescent="0.75">
      <c r="C10" s="826" t="str">
        <f>'INFORMACION GENERAL'!C195</f>
        <v>SITIO 4:</v>
      </c>
      <c r="D10" s="827"/>
      <c r="E10" s="829">
        <f>'INFORMACION GENERAL'!D195</f>
        <v>0</v>
      </c>
      <c r="F10" s="830"/>
      <c r="G10" s="820"/>
      <c r="H10" s="820"/>
      <c r="I10" s="820"/>
      <c r="J10" s="820"/>
      <c r="K10" s="820"/>
      <c r="L10" s="820"/>
      <c r="M10" s="820"/>
      <c r="N10" s="820"/>
      <c r="O10" s="820"/>
      <c r="P10" s="820"/>
      <c r="Q10" s="820"/>
      <c r="R10" s="831"/>
      <c r="S10" s="145"/>
      <c r="T10" s="145"/>
      <c r="U10" s="145"/>
      <c r="V10" s="810"/>
      <c r="W10" s="811"/>
      <c r="X10" s="797"/>
    </row>
    <row r="11" spans="3:24" ht="27.75" customHeight="1" x14ac:dyDescent="0.75">
      <c r="C11" s="826" t="str">
        <f>'INFORMACION GENERAL'!C196</f>
        <v>SITIO 5:</v>
      </c>
      <c r="D11" s="827"/>
      <c r="E11" s="829">
        <f>'INFORMACION GENERAL'!D196</f>
        <v>0</v>
      </c>
      <c r="F11" s="830"/>
      <c r="G11" s="820"/>
      <c r="H11" s="820"/>
      <c r="I11" s="820"/>
      <c r="J11" s="820"/>
      <c r="K11" s="820"/>
      <c r="L11" s="820"/>
      <c r="M11" s="820"/>
      <c r="N11" s="820"/>
      <c r="O11" s="820"/>
      <c r="P11" s="820"/>
      <c r="Q11" s="820"/>
      <c r="R11" s="831"/>
      <c r="S11" s="145"/>
      <c r="T11" s="145"/>
      <c r="U11" s="145"/>
      <c r="V11" s="804" t="s">
        <v>450</v>
      </c>
      <c r="W11" s="805"/>
      <c r="X11" s="798"/>
    </row>
    <row r="12" spans="3:24" ht="30.75" customHeight="1" x14ac:dyDescent="0.75">
      <c r="C12" s="826" t="str">
        <f>'INFORMACION GENERAL'!C197</f>
        <v>SITIO 6:</v>
      </c>
      <c r="D12" s="827"/>
      <c r="E12" s="829">
        <f>'INFORMACION GENERAL'!D197</f>
        <v>0</v>
      </c>
      <c r="F12" s="830"/>
      <c r="G12" s="820"/>
      <c r="H12" s="820"/>
      <c r="I12" s="820"/>
      <c r="J12" s="820"/>
      <c r="K12" s="820"/>
      <c r="L12" s="820"/>
      <c r="M12" s="820"/>
      <c r="N12" s="820"/>
      <c r="O12" s="820"/>
      <c r="P12" s="820"/>
      <c r="Q12" s="820"/>
      <c r="R12" s="831"/>
      <c r="S12" s="145"/>
      <c r="T12" s="145"/>
      <c r="U12" s="145"/>
      <c r="V12" s="806"/>
      <c r="W12" s="807"/>
      <c r="X12" s="797"/>
    </row>
    <row r="13" spans="3:24" ht="31.5" customHeight="1" x14ac:dyDescent="0.75">
      <c r="C13" s="826" t="str">
        <f>'INFORMACION GENERAL'!C198</f>
        <v>SITIO 7:</v>
      </c>
      <c r="D13" s="827"/>
      <c r="E13" s="829">
        <f>'INFORMACION GENERAL'!D198</f>
        <v>0</v>
      </c>
      <c r="F13" s="830"/>
      <c r="G13" s="820"/>
      <c r="H13" s="820"/>
      <c r="I13" s="820"/>
      <c r="J13" s="820"/>
      <c r="K13" s="820"/>
      <c r="L13" s="820"/>
      <c r="M13" s="820"/>
      <c r="N13" s="820"/>
      <c r="O13" s="820"/>
      <c r="P13" s="820"/>
      <c r="Q13" s="820"/>
      <c r="R13" s="831"/>
      <c r="S13" s="145"/>
      <c r="T13" s="145"/>
      <c r="U13" s="145"/>
      <c r="V13" s="812" t="s">
        <v>451</v>
      </c>
      <c r="W13" s="813"/>
      <c r="X13" s="798"/>
    </row>
    <row r="14" spans="3:24" ht="28.5" customHeight="1" x14ac:dyDescent="0.75">
      <c r="C14" s="826" t="str">
        <f>'INFORMACION GENERAL'!C199</f>
        <v>SITIO 8:</v>
      </c>
      <c r="D14" s="827"/>
      <c r="E14" s="829">
        <f>'INFORMACION GENERAL'!D199</f>
        <v>0</v>
      </c>
      <c r="F14" s="830"/>
      <c r="G14" s="820"/>
      <c r="H14" s="820"/>
      <c r="I14" s="820"/>
      <c r="J14" s="820"/>
      <c r="K14" s="820"/>
      <c r="L14" s="820"/>
      <c r="M14" s="820"/>
      <c r="N14" s="820"/>
      <c r="O14" s="820"/>
      <c r="P14" s="820"/>
      <c r="Q14" s="820"/>
      <c r="R14" s="831"/>
      <c r="S14" s="145"/>
      <c r="T14" s="145"/>
      <c r="U14" s="145"/>
      <c r="V14" s="814"/>
      <c r="W14" s="815"/>
      <c r="X14" s="799"/>
    </row>
    <row r="15" spans="3:24" ht="28.5" customHeight="1" x14ac:dyDescent="0.75">
      <c r="C15" s="826" t="str">
        <f>'INFORMACION GENERAL'!C200</f>
        <v>SITIO 9:</v>
      </c>
      <c r="D15" s="827"/>
      <c r="E15" s="829">
        <f>'INFORMACION GENERAL'!D200</f>
        <v>0</v>
      </c>
      <c r="F15" s="830"/>
      <c r="G15" s="820"/>
      <c r="H15" s="820"/>
      <c r="I15" s="820"/>
      <c r="J15" s="820"/>
      <c r="K15" s="820"/>
      <c r="L15" s="820"/>
      <c r="M15" s="820"/>
      <c r="N15" s="820"/>
      <c r="O15" s="820"/>
      <c r="P15" s="820"/>
      <c r="Q15" s="820"/>
      <c r="R15" s="831"/>
      <c r="S15" s="145"/>
      <c r="T15" s="145"/>
      <c r="U15" s="145"/>
      <c r="V15" s="816"/>
      <c r="W15" s="817"/>
      <c r="X15" s="797"/>
    </row>
    <row r="16" spans="3:24" ht="24" customHeight="1" x14ac:dyDescent="0.75">
      <c r="C16" s="826" t="str">
        <f>'INFORMACION GENERAL'!C201</f>
        <v>SITIO 10:</v>
      </c>
      <c r="D16" s="827"/>
      <c r="E16" s="829">
        <f>'INFORMACION GENERAL'!D201</f>
        <v>0</v>
      </c>
      <c r="F16" s="830"/>
      <c r="G16" s="820"/>
      <c r="H16" s="820"/>
      <c r="I16" s="820"/>
      <c r="J16" s="820"/>
      <c r="K16" s="820"/>
      <c r="L16" s="820"/>
      <c r="M16" s="820"/>
      <c r="N16" s="820"/>
      <c r="O16" s="820"/>
      <c r="P16" s="820"/>
      <c r="Q16" s="820"/>
      <c r="R16" s="831"/>
      <c r="S16" s="145"/>
      <c r="T16" s="145"/>
      <c r="U16" s="145"/>
      <c r="V16" s="808" t="s">
        <v>452</v>
      </c>
      <c r="W16" s="818"/>
      <c r="X16" s="798"/>
    </row>
    <row r="17" spans="3:24" ht="54.75" customHeight="1" x14ac:dyDescent="0.75">
      <c r="C17" s="826" t="str">
        <f>'INFORMACION GENERAL'!C202</f>
        <v>SITIO 11:</v>
      </c>
      <c r="D17" s="827"/>
      <c r="E17" s="829">
        <f>'INFORMACION GENERAL'!D202</f>
        <v>0</v>
      </c>
      <c r="F17" s="830"/>
      <c r="G17" s="820"/>
      <c r="H17" s="820"/>
      <c r="I17" s="820"/>
      <c r="J17" s="820"/>
      <c r="K17" s="836"/>
      <c r="L17" s="836"/>
      <c r="M17" s="836"/>
      <c r="N17" s="836"/>
      <c r="O17" s="836"/>
      <c r="P17" s="836"/>
      <c r="Q17" s="836"/>
      <c r="R17" s="837"/>
      <c r="S17" s="145"/>
      <c r="T17" s="145"/>
      <c r="U17" s="145"/>
      <c r="V17" s="816"/>
      <c r="W17" s="817"/>
      <c r="X17" s="797"/>
    </row>
    <row r="18" spans="3:24" ht="177" customHeight="1" x14ac:dyDescent="0.75">
      <c r="C18" s="834" t="s">
        <v>453</v>
      </c>
      <c r="D18" s="835"/>
      <c r="E18" s="835"/>
      <c r="F18" s="835"/>
      <c r="G18" s="835"/>
      <c r="H18" s="835"/>
      <c r="I18" s="835"/>
      <c r="J18" s="835"/>
      <c r="K18" s="835"/>
      <c r="L18" s="835"/>
      <c r="M18" s="835"/>
      <c r="N18" s="835"/>
      <c r="O18" s="835"/>
      <c r="P18" s="835"/>
      <c r="Q18" s="835"/>
      <c r="R18" s="835"/>
      <c r="S18" s="145"/>
      <c r="T18" s="145"/>
      <c r="U18" s="145"/>
      <c r="V18" s="802" t="s">
        <v>454</v>
      </c>
      <c r="W18" s="803"/>
      <c r="X18" s="223"/>
    </row>
    <row r="19" spans="3:24" ht="19.5" customHeight="1" x14ac:dyDescent="0.75">
      <c r="C19" s="145"/>
      <c r="D19" s="145"/>
      <c r="E19" s="145"/>
      <c r="F19" s="145"/>
      <c r="G19" s="145"/>
      <c r="H19" s="145"/>
      <c r="I19" s="145"/>
      <c r="J19" s="145"/>
      <c r="K19" s="145"/>
      <c r="L19" s="145"/>
      <c r="M19" s="145"/>
      <c r="N19" s="145"/>
      <c r="O19" s="145"/>
      <c r="P19" s="145"/>
      <c r="Q19" s="145"/>
      <c r="R19" s="145"/>
      <c r="S19" s="145"/>
      <c r="T19" s="145"/>
      <c r="U19" s="145"/>
      <c r="V19" s="819" t="s">
        <v>455</v>
      </c>
      <c r="W19" s="819"/>
      <c r="X19" s="800"/>
    </row>
    <row r="20" spans="3:24" x14ac:dyDescent="0.75">
      <c r="V20" s="819"/>
      <c r="W20" s="819"/>
      <c r="X20" s="800"/>
    </row>
    <row r="21" spans="3:24" ht="31.5" customHeight="1" x14ac:dyDescent="0.75">
      <c r="C21" s="347" t="s">
        <v>289</v>
      </c>
      <c r="D21" s="347"/>
      <c r="E21" s="347"/>
      <c r="F21" s="347"/>
      <c r="G21" s="470" t="s">
        <v>81</v>
      </c>
      <c r="H21" s="470"/>
      <c r="I21" s="470" t="s">
        <v>82</v>
      </c>
      <c r="J21" s="470"/>
      <c r="K21" s="469" t="s">
        <v>225</v>
      </c>
      <c r="L21" s="469"/>
      <c r="M21" s="477"/>
      <c r="N21" s="477"/>
      <c r="O21" s="477"/>
      <c r="P21" s="477"/>
      <c r="Q21" s="477"/>
      <c r="R21" s="477"/>
      <c r="V21" s="819"/>
      <c r="W21" s="819"/>
      <c r="X21" s="800"/>
    </row>
    <row r="22" spans="3:24" ht="67" customHeight="1" x14ac:dyDescent="0.75">
      <c r="C22" s="347"/>
      <c r="D22" s="347"/>
      <c r="E22" s="347"/>
      <c r="F22" s="347"/>
      <c r="G22" s="470"/>
      <c r="H22" s="470"/>
      <c r="I22" s="470"/>
      <c r="J22" s="470"/>
      <c r="K22" s="469"/>
      <c r="L22" s="469"/>
      <c r="M22" s="477"/>
      <c r="N22" s="477"/>
      <c r="O22" s="477"/>
      <c r="P22" s="477"/>
      <c r="Q22" s="477"/>
      <c r="R22" s="477"/>
      <c r="V22" s="819"/>
      <c r="W22" s="819"/>
      <c r="X22" s="800"/>
    </row>
    <row r="23" spans="3:24" ht="8.15" customHeight="1" x14ac:dyDescent="0.75">
      <c r="C23" s="213"/>
      <c r="D23" s="213"/>
      <c r="E23" s="213"/>
      <c r="F23" s="213"/>
      <c r="G23" s="190"/>
      <c r="H23" s="190"/>
      <c r="I23" s="190"/>
      <c r="J23" s="190"/>
      <c r="K23" s="113"/>
      <c r="L23" s="113"/>
      <c r="M23" s="113"/>
      <c r="V23" s="785" t="s">
        <v>456</v>
      </c>
      <c r="W23" s="786"/>
      <c r="X23" s="789"/>
    </row>
    <row r="24" spans="3:24" ht="81" customHeight="1" x14ac:dyDescent="0.75">
      <c r="C24" s="468" t="s">
        <v>226</v>
      </c>
      <c r="D24" s="468"/>
      <c r="E24" s="468"/>
      <c r="F24" s="468"/>
      <c r="G24" s="468"/>
      <c r="H24" s="470" t="s">
        <v>81</v>
      </c>
      <c r="I24" s="470"/>
      <c r="J24" s="470" t="s">
        <v>82</v>
      </c>
      <c r="K24" s="470"/>
      <c r="L24" s="114"/>
      <c r="M24" s="114"/>
      <c r="N24" s="114"/>
      <c r="O24" s="114"/>
      <c r="V24" s="787"/>
      <c r="W24" s="788"/>
      <c r="X24" s="790"/>
    </row>
    <row r="25" spans="3:24" ht="15" customHeight="1" x14ac:dyDescent="0.75">
      <c r="C25" s="468"/>
      <c r="D25" s="468"/>
      <c r="E25" s="468"/>
      <c r="F25" s="468"/>
      <c r="G25" s="468"/>
      <c r="H25" s="470"/>
      <c r="I25" s="470"/>
      <c r="J25" s="470"/>
      <c r="K25" s="470"/>
      <c r="L25" s="114"/>
      <c r="M25" s="114"/>
      <c r="N25" s="114"/>
      <c r="O25" s="114"/>
      <c r="V25" s="791" t="s">
        <v>457</v>
      </c>
      <c r="W25" s="792"/>
      <c r="X25" s="789">
        <f>SUM(X7:X23)</f>
        <v>0</v>
      </c>
    </row>
    <row r="26" spans="3:24" ht="28" customHeight="1" x14ac:dyDescent="0.75">
      <c r="C26" s="213"/>
      <c r="D26" s="213"/>
      <c r="E26" s="213"/>
      <c r="F26" s="213"/>
      <c r="G26" s="213"/>
      <c r="H26" s="190"/>
      <c r="I26" s="190"/>
      <c r="J26" s="190"/>
      <c r="K26" s="190"/>
      <c r="L26" s="190"/>
      <c r="M26" s="190"/>
      <c r="N26" s="190"/>
      <c r="O26" s="190"/>
      <c r="P26" s="190"/>
      <c r="V26" s="793"/>
      <c r="W26" s="794"/>
      <c r="X26" s="790"/>
    </row>
    <row r="27" spans="3:24" ht="21" x14ac:dyDescent="0.75">
      <c r="C27" s="468" t="s">
        <v>227</v>
      </c>
      <c r="D27" s="468"/>
      <c r="E27" s="468"/>
      <c r="F27" s="468"/>
      <c r="G27" s="468"/>
      <c r="H27" s="468"/>
      <c r="I27" s="468"/>
      <c r="J27" s="474" t="s">
        <v>228</v>
      </c>
      <c r="K27" s="475"/>
      <c r="L27" s="475"/>
      <c r="M27" s="475" t="s">
        <v>229</v>
      </c>
      <c r="N27" s="475"/>
      <c r="O27" s="475"/>
      <c r="P27" s="475" t="s">
        <v>230</v>
      </c>
      <c r="Q27" s="475"/>
      <c r="R27" s="476"/>
    </row>
    <row r="28" spans="3:24" ht="21" x14ac:dyDescent="0.75">
      <c r="C28" s="468"/>
      <c r="D28" s="468"/>
      <c r="E28" s="468"/>
      <c r="F28" s="468"/>
      <c r="G28" s="468"/>
      <c r="H28" s="468"/>
      <c r="I28" s="468"/>
      <c r="J28" s="493"/>
      <c r="K28" s="494"/>
      <c r="L28" s="494"/>
      <c r="M28" s="494"/>
      <c r="N28" s="494"/>
      <c r="O28" s="494"/>
      <c r="P28" s="494"/>
      <c r="Q28" s="494"/>
      <c r="R28" s="495"/>
    </row>
    <row r="29" spans="3:24" ht="21" x14ac:dyDescent="0.75">
      <c r="C29" s="468"/>
      <c r="D29" s="468"/>
      <c r="E29" s="468"/>
      <c r="F29" s="468"/>
      <c r="G29" s="468"/>
      <c r="H29" s="468"/>
      <c r="I29" s="468"/>
      <c r="J29" s="488"/>
      <c r="K29" s="489"/>
      <c r="L29" s="489"/>
      <c r="M29" s="489"/>
      <c r="N29" s="489"/>
      <c r="O29" s="489"/>
      <c r="P29" s="489"/>
      <c r="Q29" s="489"/>
      <c r="R29" s="490"/>
    </row>
    <row r="30" spans="3:24" ht="21" x14ac:dyDescent="0.75">
      <c r="C30" s="189"/>
      <c r="D30" s="189"/>
      <c r="E30" s="189"/>
      <c r="F30" s="189"/>
      <c r="G30" s="189"/>
      <c r="H30" s="189"/>
      <c r="I30" s="189"/>
      <c r="J30" s="190"/>
      <c r="K30" s="190"/>
      <c r="L30" s="190"/>
      <c r="M30" s="190"/>
      <c r="N30" s="190"/>
      <c r="O30" s="190"/>
      <c r="P30" s="190"/>
      <c r="Q30" s="190"/>
      <c r="R30" s="190"/>
    </row>
    <row r="31" spans="3:24" ht="28" x14ac:dyDescent="0.75">
      <c r="C31" s="605"/>
      <c r="D31" s="605"/>
      <c r="E31" s="605"/>
      <c r="F31" s="605"/>
      <c r="G31" s="605"/>
      <c r="H31" s="605"/>
      <c r="I31" s="605"/>
      <c r="J31" s="190"/>
      <c r="K31" s="190"/>
      <c r="L31" s="190"/>
      <c r="M31" s="190"/>
      <c r="N31" s="190"/>
      <c r="O31" s="190"/>
      <c r="P31" s="190"/>
      <c r="Q31" s="190"/>
      <c r="R31" s="190"/>
    </row>
    <row r="32" spans="3:24" ht="4" customHeight="1" x14ac:dyDescent="0.75">
      <c r="C32" s="213"/>
      <c r="D32" s="213"/>
      <c r="E32" s="213"/>
      <c r="F32" s="213"/>
      <c r="G32" s="213"/>
      <c r="H32" s="213"/>
      <c r="I32" s="213"/>
      <c r="J32" s="190"/>
      <c r="K32" s="190"/>
      <c r="L32" s="190"/>
      <c r="M32" s="190"/>
      <c r="N32" s="190"/>
      <c r="O32" s="190"/>
      <c r="P32" s="190"/>
      <c r="Q32" s="190"/>
      <c r="R32" s="190"/>
    </row>
    <row r="33" spans="3:18" ht="21" customHeight="1" x14ac:dyDescent="0.75">
      <c r="C33" s="492" t="s">
        <v>231</v>
      </c>
      <c r="D33" s="492"/>
      <c r="E33" s="492"/>
      <c r="F33" s="492"/>
      <c r="G33" s="492"/>
      <c r="H33" s="492"/>
      <c r="I33" s="492"/>
      <c r="J33" s="492"/>
      <c r="K33" s="492"/>
      <c r="L33" s="492"/>
      <c r="M33" s="492"/>
      <c r="N33" s="492"/>
      <c r="O33" s="492"/>
      <c r="P33" s="492"/>
      <c r="Q33" s="492"/>
      <c r="R33" s="492"/>
    </row>
    <row r="34" spans="3:18" ht="4" customHeight="1" x14ac:dyDescent="0.75">
      <c r="C34" s="115"/>
      <c r="D34" s="115"/>
      <c r="E34" s="115"/>
      <c r="F34" s="115"/>
      <c r="G34" s="115"/>
      <c r="H34" s="115"/>
      <c r="I34" s="115"/>
      <c r="J34" s="115"/>
      <c r="K34" s="115"/>
      <c r="L34" s="115"/>
      <c r="M34" s="115"/>
      <c r="N34" s="115"/>
      <c r="O34" s="115"/>
      <c r="P34" s="115"/>
      <c r="Q34" s="115"/>
      <c r="R34" s="115"/>
    </row>
    <row r="35" spans="3:18" ht="28" x14ac:dyDescent="0.75">
      <c r="C35" s="604" t="s">
        <v>232</v>
      </c>
      <c r="D35" s="604"/>
      <c r="E35" s="604"/>
      <c r="F35" s="604"/>
      <c r="G35" s="604"/>
      <c r="H35" s="604"/>
      <c r="I35" s="604"/>
      <c r="J35" s="604"/>
      <c r="K35" s="604"/>
      <c r="L35" s="604"/>
      <c r="M35" s="604"/>
      <c r="N35" s="604"/>
      <c r="O35" s="604"/>
      <c r="P35" s="486"/>
      <c r="Q35" s="486"/>
      <c r="R35" s="486"/>
    </row>
    <row r="36" spans="3:18" ht="4" customHeight="1" x14ac:dyDescent="0.75">
      <c r="C36" s="116"/>
      <c r="D36" s="116"/>
      <c r="E36" s="116"/>
      <c r="F36" s="116"/>
      <c r="G36" s="116"/>
      <c r="H36" s="116"/>
      <c r="I36" s="116"/>
      <c r="J36" s="116"/>
      <c r="K36" s="116"/>
      <c r="L36" s="116"/>
      <c r="M36" s="116"/>
      <c r="N36" s="116"/>
      <c r="O36" s="116"/>
      <c r="P36" s="116"/>
      <c r="Q36" s="116"/>
      <c r="R36" s="116"/>
    </row>
    <row r="37" spans="3:18" ht="28" x14ac:dyDescent="0.75">
      <c r="C37" s="604" t="s">
        <v>233</v>
      </c>
      <c r="D37" s="604"/>
      <c r="E37" s="604"/>
      <c r="F37" s="604"/>
      <c r="G37" s="604"/>
      <c r="H37" s="604"/>
      <c r="I37" s="604"/>
      <c r="J37" s="604"/>
      <c r="K37" s="604"/>
      <c r="L37" s="604"/>
      <c r="M37" s="604"/>
      <c r="N37" s="604"/>
      <c r="O37" s="604"/>
      <c r="P37" s="486"/>
      <c r="Q37" s="486"/>
      <c r="R37" s="486"/>
    </row>
    <row r="38" spans="3:18" ht="4" customHeight="1" x14ac:dyDescent="0.75">
      <c r="C38" s="116"/>
      <c r="D38" s="116"/>
      <c r="E38" s="116"/>
      <c r="F38" s="116"/>
      <c r="G38" s="116"/>
      <c r="H38" s="116"/>
      <c r="I38" s="116"/>
      <c r="J38" s="116"/>
      <c r="K38" s="116"/>
      <c r="L38" s="116"/>
      <c r="M38" s="116"/>
      <c r="N38" s="116"/>
      <c r="O38" s="116"/>
      <c r="P38" s="116"/>
      <c r="Q38" s="116"/>
      <c r="R38" s="116"/>
    </row>
    <row r="39" spans="3:18" ht="28" x14ac:dyDescent="0.75">
      <c r="C39" s="604" t="s">
        <v>234</v>
      </c>
      <c r="D39" s="604"/>
      <c r="E39" s="604"/>
      <c r="F39" s="604"/>
      <c r="G39" s="604"/>
      <c r="H39" s="604"/>
      <c r="I39" s="604"/>
      <c r="J39" s="604"/>
      <c r="K39" s="604"/>
      <c r="L39" s="604"/>
      <c r="M39" s="604"/>
      <c r="N39" s="604"/>
      <c r="O39" s="604"/>
      <c r="P39" s="486"/>
      <c r="Q39" s="486"/>
      <c r="R39" s="486"/>
    </row>
    <row r="40" spans="3:18" ht="8.15" customHeight="1" x14ac:dyDescent="0.75"/>
  </sheetData>
  <sheetProtection sheet="1" objects="1" scenarios="1"/>
  <mergeCells count="124">
    <mergeCell ref="E16:F16"/>
    <mergeCell ref="E11:F11"/>
    <mergeCell ref="E12:F12"/>
    <mergeCell ref="E13:F13"/>
    <mergeCell ref="E15:F15"/>
    <mergeCell ref="E14:F14"/>
    <mergeCell ref="C16:D16"/>
    <mergeCell ref="C11:D11"/>
    <mergeCell ref="C12:D12"/>
    <mergeCell ref="C13:D13"/>
    <mergeCell ref="C14:D14"/>
    <mergeCell ref="C15:D15"/>
    <mergeCell ref="I15:J15"/>
    <mergeCell ref="I16:J16"/>
    <mergeCell ref="G11:H11"/>
    <mergeCell ref="G12:H12"/>
    <mergeCell ref="G13:H13"/>
    <mergeCell ref="G14:H14"/>
    <mergeCell ref="G15:H15"/>
    <mergeCell ref="K16:N16"/>
    <mergeCell ref="O11:R11"/>
    <mergeCell ref="O12:R12"/>
    <mergeCell ref="O13:R13"/>
    <mergeCell ref="O14:R14"/>
    <mergeCell ref="O15:R15"/>
    <mergeCell ref="O16:R16"/>
    <mergeCell ref="K11:N11"/>
    <mergeCell ref="K12:N12"/>
    <mergeCell ref="K13:N13"/>
    <mergeCell ref="K14:N14"/>
    <mergeCell ref="K15:N15"/>
    <mergeCell ref="I14:J14"/>
    <mergeCell ref="C39:O39"/>
    <mergeCell ref="P39:R39"/>
    <mergeCell ref="C31:I31"/>
    <mergeCell ref="C33:R33"/>
    <mergeCell ref="C35:O35"/>
    <mergeCell ref="P35:R35"/>
    <mergeCell ref="C37:O37"/>
    <mergeCell ref="P37:R37"/>
    <mergeCell ref="C27:I29"/>
    <mergeCell ref="J27:L27"/>
    <mergeCell ref="M27:O27"/>
    <mergeCell ref="P27:R27"/>
    <mergeCell ref="J28:L28"/>
    <mergeCell ref="M28:O28"/>
    <mergeCell ref="P28:R28"/>
    <mergeCell ref="J29:L29"/>
    <mergeCell ref="M29:O29"/>
    <mergeCell ref="P29:R29"/>
    <mergeCell ref="C24:G25"/>
    <mergeCell ref="H24:H25"/>
    <mergeCell ref="I24:I25"/>
    <mergeCell ref="J24:J25"/>
    <mergeCell ref="K24:K25"/>
    <mergeCell ref="C21:F22"/>
    <mergeCell ref="G21:G22"/>
    <mergeCell ref="H21:H22"/>
    <mergeCell ref="I21:I22"/>
    <mergeCell ref="J21:J22"/>
    <mergeCell ref="I17:J17"/>
    <mergeCell ref="C18:R18"/>
    <mergeCell ref="K17:N17"/>
    <mergeCell ref="O17:R17"/>
    <mergeCell ref="C17:D17"/>
    <mergeCell ref="E17:F17"/>
    <mergeCell ref="K21:L22"/>
    <mergeCell ref="M21:R22"/>
    <mergeCell ref="I9:J9"/>
    <mergeCell ref="K9:N9"/>
    <mergeCell ref="O9:R9"/>
    <mergeCell ref="G10:H10"/>
    <mergeCell ref="I10:J10"/>
    <mergeCell ref="K10:N10"/>
    <mergeCell ref="O10:R10"/>
    <mergeCell ref="G17:H17"/>
    <mergeCell ref="C9:D9"/>
    <mergeCell ref="C10:D10"/>
    <mergeCell ref="E9:F9"/>
    <mergeCell ref="E10:F10"/>
    <mergeCell ref="G16:H16"/>
    <mergeCell ref="I11:J11"/>
    <mergeCell ref="I12:J12"/>
    <mergeCell ref="I13:J13"/>
    <mergeCell ref="G9:H9"/>
    <mergeCell ref="G8:H8"/>
    <mergeCell ref="I8:J8"/>
    <mergeCell ref="C2:R2"/>
    <mergeCell ref="C4:R4"/>
    <mergeCell ref="G6:H6"/>
    <mergeCell ref="I6:J6"/>
    <mergeCell ref="K6:N6"/>
    <mergeCell ref="O6:R6"/>
    <mergeCell ref="C6:D6"/>
    <mergeCell ref="E6:F6"/>
    <mergeCell ref="C7:D7"/>
    <mergeCell ref="C8:D8"/>
    <mergeCell ref="E7:F7"/>
    <mergeCell ref="E8:F8"/>
    <mergeCell ref="K8:N8"/>
    <mergeCell ref="O8:R8"/>
    <mergeCell ref="G7:H7"/>
    <mergeCell ref="I7:J7"/>
    <mergeCell ref="K7:N7"/>
    <mergeCell ref="O7:R7"/>
    <mergeCell ref="V23:W24"/>
    <mergeCell ref="X23:X24"/>
    <mergeCell ref="V25:W26"/>
    <mergeCell ref="X25:X26"/>
    <mergeCell ref="V4:X4"/>
    <mergeCell ref="X7:X8"/>
    <mergeCell ref="X9:X10"/>
    <mergeCell ref="X11:X12"/>
    <mergeCell ref="X13:X15"/>
    <mergeCell ref="X16:X17"/>
    <mergeCell ref="X19:X22"/>
    <mergeCell ref="V6:X6"/>
    <mergeCell ref="V18:W18"/>
    <mergeCell ref="V7:W8"/>
    <mergeCell ref="V9:W10"/>
    <mergeCell ref="V11:W12"/>
    <mergeCell ref="V13:W15"/>
    <mergeCell ref="V16:W17"/>
    <mergeCell ref="V19:W22"/>
  </mergeCells>
  <printOptions horizontalCentered="1"/>
  <pageMargins left="0.82677165354330717" right="0" top="0.86614173228346458" bottom="0.39370078740157483" header="0" footer="0"/>
  <pageSetup scale="43"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9637" r:id="rId5" name="Check Box 5">
              <controlPr defaultSize="0" autoFill="0" autoLine="0" autoPict="0">
                <anchor moveWithCells="1">
                  <from>
                    <xdr:col>16</xdr:col>
                    <xdr:colOff>184150</xdr:colOff>
                    <xdr:row>34</xdr:row>
                    <xdr:rowOff>31750</xdr:rowOff>
                  </from>
                  <to>
                    <xdr:col>17</xdr:col>
                    <xdr:colOff>0</xdr:colOff>
                    <xdr:row>34</xdr:row>
                    <xdr:rowOff>266700</xdr:rowOff>
                  </to>
                </anchor>
              </controlPr>
            </control>
          </mc:Choice>
        </mc:AlternateContent>
        <mc:AlternateContent xmlns:mc="http://schemas.openxmlformats.org/markup-compatibility/2006">
          <mc:Choice Requires="x14">
            <control shapeId="69638" r:id="rId6" name="Check Box 6">
              <controlPr defaultSize="0" autoFill="0" autoLine="0" autoPict="0">
                <anchor moveWithCells="1">
                  <from>
                    <xdr:col>16</xdr:col>
                    <xdr:colOff>184150</xdr:colOff>
                    <xdr:row>36</xdr:row>
                    <xdr:rowOff>31750</xdr:rowOff>
                  </from>
                  <to>
                    <xdr:col>17</xdr:col>
                    <xdr:colOff>0</xdr:colOff>
                    <xdr:row>36</xdr:row>
                    <xdr:rowOff>266700</xdr:rowOff>
                  </to>
                </anchor>
              </controlPr>
            </control>
          </mc:Choice>
        </mc:AlternateContent>
        <mc:AlternateContent xmlns:mc="http://schemas.openxmlformats.org/markup-compatibility/2006">
          <mc:Choice Requires="x14">
            <control shapeId="69639" r:id="rId7" name="Check Box 7">
              <controlPr defaultSize="0" autoFill="0" autoLine="0" autoPict="0">
                <anchor moveWithCells="1">
                  <from>
                    <xdr:col>16</xdr:col>
                    <xdr:colOff>184150</xdr:colOff>
                    <xdr:row>38</xdr:row>
                    <xdr:rowOff>31750</xdr:rowOff>
                  </from>
                  <to>
                    <xdr:col>17</xdr:col>
                    <xdr:colOff>0</xdr:colOff>
                    <xdr:row>38</xdr:row>
                    <xdr:rowOff>266700</xdr:rowOff>
                  </to>
                </anchor>
              </controlPr>
            </control>
          </mc:Choice>
        </mc:AlternateContent>
        <mc:AlternateContent xmlns:mc="http://schemas.openxmlformats.org/markup-compatibility/2006">
          <mc:Choice Requires="x14">
            <control shapeId="69640" r:id="rId8" name="Option Button 8">
              <controlPr defaultSize="0" autoFill="0" autoLine="0" autoPict="0">
                <anchor moveWithCells="1">
                  <from>
                    <xdr:col>7</xdr:col>
                    <xdr:colOff>88900</xdr:colOff>
                    <xdr:row>20</xdr:row>
                    <xdr:rowOff>50800</xdr:rowOff>
                  </from>
                  <to>
                    <xdr:col>8</xdr:col>
                    <xdr:colOff>0</xdr:colOff>
                    <xdr:row>21</xdr:row>
                    <xdr:rowOff>609600</xdr:rowOff>
                  </to>
                </anchor>
              </controlPr>
            </control>
          </mc:Choice>
        </mc:AlternateContent>
        <mc:AlternateContent xmlns:mc="http://schemas.openxmlformats.org/markup-compatibility/2006">
          <mc:Choice Requires="x14">
            <control shapeId="69641" r:id="rId9" name="Option Button 9">
              <controlPr defaultSize="0" autoFill="0" autoLine="0" autoPict="0">
                <anchor moveWithCells="1">
                  <from>
                    <xdr:col>9</xdr:col>
                    <xdr:colOff>0</xdr:colOff>
                    <xdr:row>20</xdr:row>
                    <xdr:rowOff>69850</xdr:rowOff>
                  </from>
                  <to>
                    <xdr:col>9</xdr:col>
                    <xdr:colOff>641350</xdr:colOff>
                    <xdr:row>21</xdr:row>
                    <xdr:rowOff>641350</xdr:rowOff>
                  </to>
                </anchor>
              </controlPr>
            </control>
          </mc:Choice>
        </mc:AlternateContent>
        <mc:AlternateContent xmlns:mc="http://schemas.openxmlformats.org/markup-compatibility/2006">
          <mc:Choice Requires="x14">
            <control shapeId="69642" r:id="rId10" name="Group Box 10">
              <controlPr defaultSize="0" print="0" autoFill="0" autoPict="0">
                <anchor moveWithCells="1">
                  <from>
                    <xdr:col>6</xdr:col>
                    <xdr:colOff>0</xdr:colOff>
                    <xdr:row>20</xdr:row>
                    <xdr:rowOff>0</xdr:rowOff>
                  </from>
                  <to>
                    <xdr:col>10</xdr:col>
                    <xdr:colOff>0</xdr:colOff>
                    <xdr:row>21</xdr:row>
                    <xdr:rowOff>679450</xdr:rowOff>
                  </to>
                </anchor>
              </controlPr>
            </control>
          </mc:Choice>
        </mc:AlternateContent>
        <mc:AlternateContent xmlns:mc="http://schemas.openxmlformats.org/markup-compatibility/2006">
          <mc:Choice Requires="x14">
            <control shapeId="69643" r:id="rId11" name="Option Button 11">
              <controlPr defaultSize="0" autoFill="0" autoLine="0" autoPict="0">
                <anchor moveWithCells="1">
                  <from>
                    <xdr:col>8</xdr:col>
                    <xdr:colOff>0</xdr:colOff>
                    <xdr:row>23</xdr:row>
                    <xdr:rowOff>50800</xdr:rowOff>
                  </from>
                  <to>
                    <xdr:col>8</xdr:col>
                    <xdr:colOff>679450</xdr:colOff>
                    <xdr:row>24</xdr:row>
                    <xdr:rowOff>146050</xdr:rowOff>
                  </to>
                </anchor>
              </controlPr>
            </control>
          </mc:Choice>
        </mc:AlternateContent>
        <mc:AlternateContent xmlns:mc="http://schemas.openxmlformats.org/markup-compatibility/2006">
          <mc:Choice Requires="x14">
            <control shapeId="69644" r:id="rId12" name="Option Button 12">
              <controlPr defaultSize="0" autoFill="0" autoLine="0" autoPict="0">
                <anchor moveWithCells="1">
                  <from>
                    <xdr:col>10</xdr:col>
                    <xdr:colOff>0</xdr:colOff>
                    <xdr:row>23</xdr:row>
                    <xdr:rowOff>50800</xdr:rowOff>
                  </from>
                  <to>
                    <xdr:col>10</xdr:col>
                    <xdr:colOff>660400</xdr:colOff>
                    <xdr:row>24</xdr:row>
                    <xdr:rowOff>146050</xdr:rowOff>
                  </to>
                </anchor>
              </controlPr>
            </control>
          </mc:Choice>
        </mc:AlternateContent>
        <mc:AlternateContent xmlns:mc="http://schemas.openxmlformats.org/markup-compatibility/2006">
          <mc:Choice Requires="x14">
            <control shapeId="69645" r:id="rId13" name="Group Box 13">
              <controlPr defaultSize="0" print="0" autoFill="0" autoPict="0">
                <anchor moveWithCells="1">
                  <from>
                    <xdr:col>7</xdr:col>
                    <xdr:colOff>0</xdr:colOff>
                    <xdr:row>23</xdr:row>
                    <xdr:rowOff>0</xdr:rowOff>
                  </from>
                  <to>
                    <xdr:col>11</xdr:col>
                    <xdr:colOff>0</xdr:colOff>
                    <xdr:row>25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C2:R29"/>
  <sheetViews>
    <sheetView showGridLines="0" view="pageBreakPreview" topLeftCell="A15" zoomScale="85" zoomScaleNormal="70" zoomScaleSheetLayoutView="85" zoomScalePageLayoutView="55" workbookViewId="0">
      <selection activeCell="E10" sqref="E10:T10"/>
    </sheetView>
  </sheetViews>
  <sheetFormatPr baseColWidth="10" defaultColWidth="11.453125" defaultRowHeight="19.5" x14ac:dyDescent="0.75"/>
  <cols>
    <col min="1" max="2" width="1.54296875" style="76" customWidth="1"/>
    <col min="3" max="5" width="11.453125" style="76"/>
    <col min="6" max="6" width="10.453125" style="76" customWidth="1"/>
    <col min="7" max="18" width="11.453125" style="76"/>
    <col min="19" max="19" width="1.54296875" style="76" customWidth="1"/>
    <col min="20" max="20" width="12.54296875" style="76" bestFit="1" customWidth="1"/>
    <col min="21" max="16384" width="11.453125" style="76"/>
  </cols>
  <sheetData>
    <row r="2" spans="3:18" s="127" customFormat="1" ht="30" customHeight="1" x14ac:dyDescent="0.35">
      <c r="C2" s="783"/>
      <c r="D2" s="783"/>
      <c r="E2" s="783"/>
      <c r="F2" s="783"/>
      <c r="G2" s="783"/>
      <c r="H2" s="783"/>
      <c r="I2" s="783"/>
      <c r="J2" s="783"/>
      <c r="K2" s="783"/>
      <c r="L2" s="783"/>
      <c r="M2" s="783"/>
      <c r="N2" s="783"/>
      <c r="O2" s="783"/>
      <c r="P2" s="783"/>
      <c r="Q2" s="783"/>
      <c r="R2" s="783"/>
    </row>
    <row r="3" spans="3:18" s="127" customFormat="1" ht="12" customHeight="1" x14ac:dyDescent="0.35">
      <c r="C3" s="216"/>
      <c r="D3" s="216"/>
      <c r="E3" s="216"/>
      <c r="F3" s="216"/>
      <c r="G3" s="216"/>
      <c r="H3" s="216"/>
      <c r="I3" s="216"/>
      <c r="J3" s="216"/>
      <c r="K3" s="216"/>
      <c r="L3" s="216"/>
      <c r="M3" s="216"/>
      <c r="N3" s="216"/>
      <c r="O3" s="216"/>
      <c r="P3" s="216"/>
      <c r="Q3" s="216"/>
      <c r="R3" s="216"/>
    </row>
    <row r="4" spans="3:18" s="112" customFormat="1" ht="12" customHeight="1" x14ac:dyDescent="1.6">
      <c r="C4" s="143"/>
      <c r="D4" s="143"/>
      <c r="E4" s="143"/>
      <c r="F4" s="143"/>
      <c r="G4" s="143"/>
      <c r="H4" s="143"/>
      <c r="I4" s="144"/>
      <c r="J4" s="144"/>
      <c r="K4" s="144"/>
      <c r="L4" s="144"/>
      <c r="M4" s="144"/>
      <c r="N4" s="144"/>
      <c r="O4" s="144"/>
      <c r="P4" s="144"/>
      <c r="Q4" s="144"/>
      <c r="R4" s="144"/>
    </row>
    <row r="5" spans="3:18" s="112" customFormat="1" ht="83.15" customHeight="1" x14ac:dyDescent="1.6">
      <c r="C5" s="838" t="s">
        <v>458</v>
      </c>
      <c r="D5" s="839"/>
      <c r="E5" s="839"/>
      <c r="F5" s="839"/>
      <c r="G5" s="839"/>
      <c r="H5" s="839"/>
      <c r="I5" s="839" t="s">
        <v>459</v>
      </c>
      <c r="J5" s="839"/>
      <c r="K5" s="839"/>
      <c r="L5" s="839"/>
      <c r="M5" s="839"/>
      <c r="N5" s="839"/>
      <c r="O5" s="839"/>
      <c r="P5" s="839"/>
      <c r="Q5" s="839"/>
      <c r="R5" s="840"/>
    </row>
    <row r="6" spans="3:18" s="112" customFormat="1" ht="58.5" customHeight="1" x14ac:dyDescent="1.6">
      <c r="C6" s="841"/>
      <c r="D6" s="842"/>
      <c r="E6" s="842"/>
      <c r="F6" s="842"/>
      <c r="G6" s="842"/>
      <c r="H6" s="842"/>
      <c r="I6" s="843"/>
      <c r="J6" s="843"/>
      <c r="K6" s="843"/>
      <c r="L6" s="843"/>
      <c r="M6" s="843"/>
      <c r="N6" s="843"/>
      <c r="O6" s="843"/>
      <c r="P6" s="843"/>
      <c r="Q6" s="843"/>
      <c r="R6" s="844"/>
    </row>
    <row r="7" spans="3:18" s="112" customFormat="1" ht="58.5" customHeight="1" x14ac:dyDescent="1.6">
      <c r="C7" s="845"/>
      <c r="D7" s="846"/>
      <c r="E7" s="846"/>
      <c r="F7" s="846"/>
      <c r="G7" s="846"/>
      <c r="H7" s="846"/>
      <c r="I7" s="481"/>
      <c r="J7" s="481"/>
      <c r="K7" s="481"/>
      <c r="L7" s="481"/>
      <c r="M7" s="481"/>
      <c r="N7" s="481"/>
      <c r="O7" s="481"/>
      <c r="P7" s="481"/>
      <c r="Q7" s="481"/>
      <c r="R7" s="847"/>
    </row>
    <row r="10" spans="3:18" ht="31.5" customHeight="1" x14ac:dyDescent="0.75">
      <c r="C10" s="347" t="s">
        <v>289</v>
      </c>
      <c r="D10" s="347"/>
      <c r="E10" s="347"/>
      <c r="F10" s="347"/>
      <c r="G10" s="470" t="s">
        <v>81</v>
      </c>
      <c r="H10" s="470"/>
      <c r="I10" s="470" t="s">
        <v>82</v>
      </c>
      <c r="J10" s="470"/>
      <c r="K10" s="469" t="s">
        <v>225</v>
      </c>
      <c r="L10" s="469"/>
      <c r="M10" s="477"/>
      <c r="N10" s="477"/>
      <c r="O10" s="477"/>
      <c r="P10" s="477"/>
      <c r="Q10" s="477"/>
      <c r="R10" s="477"/>
    </row>
    <row r="11" spans="3:18" ht="53.25" customHeight="1" x14ac:dyDescent="0.75">
      <c r="C11" s="347"/>
      <c r="D11" s="347"/>
      <c r="E11" s="347"/>
      <c r="F11" s="347"/>
      <c r="G11" s="470"/>
      <c r="H11" s="470"/>
      <c r="I11" s="470"/>
      <c r="J11" s="470"/>
      <c r="K11" s="469"/>
      <c r="L11" s="469"/>
      <c r="M11" s="477"/>
      <c r="N11" s="477"/>
      <c r="O11" s="477"/>
      <c r="P11" s="477"/>
      <c r="Q11" s="477"/>
      <c r="R11" s="477"/>
    </row>
    <row r="12" spans="3:18" ht="8.15" customHeight="1" x14ac:dyDescent="0.75">
      <c r="C12" s="213"/>
      <c r="D12" s="213"/>
      <c r="E12" s="213"/>
      <c r="F12" s="213"/>
      <c r="G12" s="190"/>
      <c r="H12" s="190"/>
      <c r="I12" s="190"/>
      <c r="J12" s="190"/>
      <c r="K12" s="113"/>
      <c r="L12" s="113"/>
      <c r="M12" s="113"/>
    </row>
    <row r="13" spans="3:18" ht="81" customHeight="1" x14ac:dyDescent="0.75">
      <c r="C13" s="468" t="s">
        <v>226</v>
      </c>
      <c r="D13" s="468"/>
      <c r="E13" s="468"/>
      <c r="F13" s="468"/>
      <c r="G13" s="468"/>
      <c r="H13" s="470" t="s">
        <v>81</v>
      </c>
      <c r="I13" s="470"/>
      <c r="J13" s="470" t="s">
        <v>82</v>
      </c>
      <c r="K13" s="470"/>
      <c r="L13" s="114"/>
      <c r="M13" s="114"/>
      <c r="N13" s="114"/>
      <c r="O13" s="114"/>
    </row>
    <row r="14" spans="3:18" ht="15" customHeight="1" x14ac:dyDescent="0.75">
      <c r="C14" s="468"/>
      <c r="D14" s="468"/>
      <c r="E14" s="468"/>
      <c r="F14" s="468"/>
      <c r="G14" s="468"/>
      <c r="H14" s="470"/>
      <c r="I14" s="470"/>
      <c r="J14" s="470"/>
      <c r="K14" s="470"/>
      <c r="L14" s="114"/>
      <c r="M14" s="114"/>
      <c r="N14" s="114"/>
      <c r="O14" s="114"/>
    </row>
    <row r="15" spans="3:18" ht="28" x14ac:dyDescent="0.75">
      <c r="C15" s="213"/>
      <c r="D15" s="213"/>
      <c r="E15" s="213"/>
      <c r="F15" s="213"/>
      <c r="G15" s="213"/>
      <c r="H15" s="190"/>
      <c r="I15" s="190"/>
      <c r="J15" s="190"/>
      <c r="K15" s="190"/>
      <c r="L15" s="190"/>
      <c r="M15" s="190"/>
      <c r="N15" s="190"/>
      <c r="O15" s="190"/>
      <c r="P15" s="190"/>
    </row>
    <row r="16" spans="3:18" ht="21" x14ac:dyDescent="0.75">
      <c r="C16" s="468" t="s">
        <v>227</v>
      </c>
      <c r="D16" s="468"/>
      <c r="E16" s="468"/>
      <c r="F16" s="468"/>
      <c r="G16" s="468"/>
      <c r="H16" s="468"/>
      <c r="I16" s="468"/>
      <c r="J16" s="474" t="s">
        <v>228</v>
      </c>
      <c r="K16" s="475"/>
      <c r="L16" s="475"/>
      <c r="M16" s="475" t="s">
        <v>229</v>
      </c>
      <c r="N16" s="475"/>
      <c r="O16" s="475"/>
      <c r="P16" s="475" t="s">
        <v>230</v>
      </c>
      <c r="Q16" s="475"/>
      <c r="R16" s="476"/>
    </row>
    <row r="17" spans="3:18" ht="21" x14ac:dyDescent="0.75">
      <c r="C17" s="468"/>
      <c r="D17" s="468"/>
      <c r="E17" s="468"/>
      <c r="F17" s="468"/>
      <c r="G17" s="468"/>
      <c r="H17" s="468"/>
      <c r="I17" s="468"/>
      <c r="J17" s="493"/>
      <c r="K17" s="494"/>
      <c r="L17" s="494"/>
      <c r="M17" s="494"/>
      <c r="N17" s="494"/>
      <c r="O17" s="494"/>
      <c r="P17" s="494"/>
      <c r="Q17" s="494"/>
      <c r="R17" s="495"/>
    </row>
    <row r="18" spans="3:18" ht="21" x14ac:dyDescent="0.75">
      <c r="C18" s="468"/>
      <c r="D18" s="468"/>
      <c r="E18" s="468"/>
      <c r="F18" s="468"/>
      <c r="G18" s="468"/>
      <c r="H18" s="468"/>
      <c r="I18" s="468"/>
      <c r="J18" s="488"/>
      <c r="K18" s="489"/>
      <c r="L18" s="489"/>
      <c r="M18" s="489"/>
      <c r="N18" s="489"/>
      <c r="O18" s="489"/>
      <c r="P18" s="489"/>
      <c r="Q18" s="489"/>
      <c r="R18" s="490"/>
    </row>
    <row r="19" spans="3:18" ht="21" x14ac:dyDescent="0.75">
      <c r="C19" s="189"/>
      <c r="D19" s="189"/>
      <c r="E19" s="189"/>
      <c r="F19" s="189"/>
      <c r="G19" s="189"/>
      <c r="H19" s="189"/>
      <c r="I19" s="189"/>
      <c r="J19" s="190"/>
      <c r="K19" s="190"/>
      <c r="L19" s="190"/>
      <c r="M19" s="190"/>
      <c r="N19" s="190"/>
      <c r="O19" s="190"/>
      <c r="P19" s="190"/>
      <c r="Q19" s="190"/>
      <c r="R19" s="190"/>
    </row>
    <row r="20" spans="3:18" ht="12" customHeight="1" x14ac:dyDescent="0.75">
      <c r="C20" s="605"/>
      <c r="D20" s="605"/>
      <c r="E20" s="605"/>
      <c r="F20" s="605"/>
      <c r="G20" s="605"/>
      <c r="H20" s="605"/>
      <c r="I20" s="605"/>
      <c r="J20" s="190"/>
      <c r="K20" s="190"/>
      <c r="L20" s="190"/>
      <c r="M20" s="190"/>
      <c r="N20" s="190"/>
      <c r="O20" s="190"/>
      <c r="P20" s="190"/>
      <c r="Q20" s="190"/>
      <c r="R20" s="190"/>
    </row>
    <row r="21" spans="3:18" ht="4" customHeight="1" x14ac:dyDescent="0.75">
      <c r="C21" s="213"/>
      <c r="D21" s="213"/>
      <c r="E21" s="213"/>
      <c r="F21" s="213"/>
      <c r="G21" s="213"/>
      <c r="H21" s="213"/>
      <c r="I21" s="213"/>
      <c r="J21" s="190"/>
      <c r="K21" s="190"/>
      <c r="L21" s="190"/>
      <c r="M21" s="190"/>
      <c r="N21" s="190"/>
      <c r="O21" s="190"/>
      <c r="P21" s="190"/>
      <c r="Q21" s="190"/>
      <c r="R21" s="190"/>
    </row>
    <row r="22" spans="3:18" ht="21" customHeight="1" x14ac:dyDescent="0.75">
      <c r="C22" s="492" t="s">
        <v>231</v>
      </c>
      <c r="D22" s="492"/>
      <c r="E22" s="492"/>
      <c r="F22" s="492"/>
      <c r="G22" s="492"/>
      <c r="H22" s="492"/>
      <c r="I22" s="492"/>
      <c r="J22" s="492"/>
      <c r="K22" s="492"/>
      <c r="L22" s="492"/>
      <c r="M22" s="492"/>
      <c r="N22" s="492"/>
      <c r="O22" s="492"/>
      <c r="P22" s="492"/>
      <c r="Q22" s="492"/>
      <c r="R22" s="492"/>
    </row>
    <row r="23" spans="3:18" ht="4" customHeight="1" x14ac:dyDescent="0.75">
      <c r="C23" s="115"/>
      <c r="D23" s="115"/>
      <c r="E23" s="115"/>
      <c r="F23" s="115"/>
      <c r="G23" s="115"/>
      <c r="H23" s="115"/>
      <c r="I23" s="115"/>
      <c r="J23" s="115"/>
      <c r="K23" s="115"/>
      <c r="L23" s="115"/>
      <c r="M23" s="115"/>
      <c r="N23" s="115"/>
      <c r="O23" s="115"/>
      <c r="P23" s="115"/>
      <c r="Q23" s="115"/>
      <c r="R23" s="115"/>
    </row>
    <row r="24" spans="3:18" ht="28" x14ac:dyDescent="0.75">
      <c r="C24" s="604" t="s">
        <v>232</v>
      </c>
      <c r="D24" s="604"/>
      <c r="E24" s="604"/>
      <c r="F24" s="604"/>
      <c r="G24" s="604"/>
      <c r="H24" s="604"/>
      <c r="I24" s="604"/>
      <c r="J24" s="604"/>
      <c r="K24" s="604"/>
      <c r="L24" s="604"/>
      <c r="M24" s="604"/>
      <c r="N24" s="604"/>
      <c r="O24" s="604"/>
      <c r="P24" s="486"/>
      <c r="Q24" s="486"/>
      <c r="R24" s="486"/>
    </row>
    <row r="25" spans="3:18" ht="4" customHeight="1" x14ac:dyDescent="0.75">
      <c r="C25" s="116"/>
      <c r="D25" s="116"/>
      <c r="E25" s="116"/>
      <c r="F25" s="116"/>
      <c r="G25" s="116"/>
      <c r="H25" s="116"/>
      <c r="I25" s="116"/>
      <c r="J25" s="116"/>
      <c r="K25" s="116"/>
      <c r="L25" s="116"/>
      <c r="M25" s="116"/>
      <c r="N25" s="116"/>
      <c r="O25" s="116"/>
      <c r="P25" s="116"/>
      <c r="Q25" s="116"/>
      <c r="R25" s="116"/>
    </row>
    <row r="26" spans="3:18" ht="28" x14ac:dyDescent="0.75">
      <c r="C26" s="604" t="s">
        <v>233</v>
      </c>
      <c r="D26" s="604"/>
      <c r="E26" s="604"/>
      <c r="F26" s="604"/>
      <c r="G26" s="604"/>
      <c r="H26" s="604"/>
      <c r="I26" s="604"/>
      <c r="J26" s="604"/>
      <c r="K26" s="604"/>
      <c r="L26" s="604"/>
      <c r="M26" s="604"/>
      <c r="N26" s="604"/>
      <c r="O26" s="604"/>
      <c r="P26" s="486"/>
      <c r="Q26" s="486"/>
      <c r="R26" s="486"/>
    </row>
    <row r="27" spans="3:18" ht="4" customHeight="1" x14ac:dyDescent="0.75">
      <c r="C27" s="116"/>
      <c r="D27" s="116"/>
      <c r="E27" s="116"/>
      <c r="F27" s="116"/>
      <c r="G27" s="116"/>
      <c r="H27" s="116"/>
      <c r="I27" s="116"/>
      <c r="J27" s="116"/>
      <c r="K27" s="116"/>
      <c r="L27" s="116"/>
      <c r="M27" s="116"/>
      <c r="N27" s="116"/>
      <c r="O27" s="116"/>
      <c r="P27" s="116"/>
      <c r="Q27" s="116"/>
      <c r="R27" s="116"/>
    </row>
    <row r="28" spans="3:18" ht="28" x14ac:dyDescent="0.75">
      <c r="C28" s="604" t="s">
        <v>234</v>
      </c>
      <c r="D28" s="604"/>
      <c r="E28" s="604"/>
      <c r="F28" s="604"/>
      <c r="G28" s="604"/>
      <c r="H28" s="604"/>
      <c r="I28" s="604"/>
      <c r="J28" s="604"/>
      <c r="K28" s="604"/>
      <c r="L28" s="604"/>
      <c r="M28" s="604"/>
      <c r="N28" s="604"/>
      <c r="O28" s="604"/>
      <c r="P28" s="486"/>
      <c r="Q28" s="486"/>
      <c r="R28" s="486"/>
    </row>
    <row r="29" spans="3:18" ht="8.15" customHeight="1" x14ac:dyDescent="0.75"/>
  </sheetData>
  <sheetProtection sheet="1" objects="1" scenarios="1"/>
  <mergeCells count="37">
    <mergeCell ref="C28:O28"/>
    <mergeCell ref="P28:R28"/>
    <mergeCell ref="C20:I20"/>
    <mergeCell ref="C22:R22"/>
    <mergeCell ref="C24:O24"/>
    <mergeCell ref="P24:R24"/>
    <mergeCell ref="C26:O26"/>
    <mergeCell ref="P26:R26"/>
    <mergeCell ref="C16:I18"/>
    <mergeCell ref="J16:L16"/>
    <mergeCell ref="M16:O16"/>
    <mergeCell ref="P16:R16"/>
    <mergeCell ref="J17:L17"/>
    <mergeCell ref="M17:O17"/>
    <mergeCell ref="P17:R17"/>
    <mergeCell ref="J18:L18"/>
    <mergeCell ref="M18:O18"/>
    <mergeCell ref="P18:R18"/>
    <mergeCell ref="C13:G14"/>
    <mergeCell ref="H13:H14"/>
    <mergeCell ref="I13:I14"/>
    <mergeCell ref="J13:J14"/>
    <mergeCell ref="K13:K14"/>
    <mergeCell ref="C2:R2"/>
    <mergeCell ref="C5:H5"/>
    <mergeCell ref="I5:R5"/>
    <mergeCell ref="I10:I11"/>
    <mergeCell ref="J10:J11"/>
    <mergeCell ref="C6:H6"/>
    <mergeCell ref="I6:R6"/>
    <mergeCell ref="C7:H7"/>
    <mergeCell ref="I7:R7"/>
    <mergeCell ref="K10:L11"/>
    <mergeCell ref="M10:R11"/>
    <mergeCell ref="C10:F11"/>
    <mergeCell ref="G10:G11"/>
    <mergeCell ref="H10:H11"/>
  </mergeCells>
  <printOptions horizontalCentered="1"/>
  <pageMargins left="0.82677165354330717" right="0" top="0.86614173228346458" bottom="0.39370078740157483" header="0" footer="0"/>
  <pageSetup scale="49"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0661" r:id="rId5" name="Check Box 5">
              <controlPr defaultSize="0" autoFill="0" autoLine="0" autoPict="0">
                <anchor moveWithCells="1">
                  <from>
                    <xdr:col>16</xdr:col>
                    <xdr:colOff>184150</xdr:colOff>
                    <xdr:row>23</xdr:row>
                    <xdr:rowOff>31750</xdr:rowOff>
                  </from>
                  <to>
                    <xdr:col>17</xdr:col>
                    <xdr:colOff>0</xdr:colOff>
                    <xdr:row>23</xdr:row>
                    <xdr:rowOff>266700</xdr:rowOff>
                  </to>
                </anchor>
              </controlPr>
            </control>
          </mc:Choice>
        </mc:AlternateContent>
        <mc:AlternateContent xmlns:mc="http://schemas.openxmlformats.org/markup-compatibility/2006">
          <mc:Choice Requires="x14">
            <control shapeId="70662" r:id="rId6" name="Check Box 6">
              <controlPr defaultSize="0" autoFill="0" autoLine="0" autoPict="0">
                <anchor moveWithCells="1">
                  <from>
                    <xdr:col>16</xdr:col>
                    <xdr:colOff>184150</xdr:colOff>
                    <xdr:row>25</xdr:row>
                    <xdr:rowOff>31750</xdr:rowOff>
                  </from>
                  <to>
                    <xdr:col>17</xdr:col>
                    <xdr:colOff>0</xdr:colOff>
                    <xdr:row>25</xdr:row>
                    <xdr:rowOff>266700</xdr:rowOff>
                  </to>
                </anchor>
              </controlPr>
            </control>
          </mc:Choice>
        </mc:AlternateContent>
        <mc:AlternateContent xmlns:mc="http://schemas.openxmlformats.org/markup-compatibility/2006">
          <mc:Choice Requires="x14">
            <control shapeId="70663" r:id="rId7" name="Check Box 7">
              <controlPr defaultSize="0" autoFill="0" autoLine="0" autoPict="0">
                <anchor moveWithCells="1">
                  <from>
                    <xdr:col>16</xdr:col>
                    <xdr:colOff>184150</xdr:colOff>
                    <xdr:row>27</xdr:row>
                    <xdr:rowOff>31750</xdr:rowOff>
                  </from>
                  <to>
                    <xdr:col>17</xdr:col>
                    <xdr:colOff>0</xdr:colOff>
                    <xdr:row>27</xdr:row>
                    <xdr:rowOff>266700</xdr:rowOff>
                  </to>
                </anchor>
              </controlPr>
            </control>
          </mc:Choice>
        </mc:AlternateContent>
        <mc:AlternateContent xmlns:mc="http://schemas.openxmlformats.org/markup-compatibility/2006">
          <mc:Choice Requires="x14">
            <control shapeId="70666" r:id="rId8" name="Group Box 10">
              <controlPr defaultSize="0" print="0" autoFill="0" autoPict="0">
                <anchor moveWithCells="1">
                  <from>
                    <xdr:col>6</xdr:col>
                    <xdr:colOff>0</xdr:colOff>
                    <xdr:row>9</xdr:row>
                    <xdr:rowOff>0</xdr:rowOff>
                  </from>
                  <to>
                    <xdr:col>10</xdr:col>
                    <xdr:colOff>0</xdr:colOff>
                    <xdr:row>11</xdr:row>
                    <xdr:rowOff>0</xdr:rowOff>
                  </to>
                </anchor>
              </controlPr>
            </control>
          </mc:Choice>
        </mc:AlternateContent>
        <mc:AlternateContent xmlns:mc="http://schemas.openxmlformats.org/markup-compatibility/2006">
          <mc:Choice Requires="x14">
            <control shapeId="70669" r:id="rId9" name="Group Box 13">
              <controlPr defaultSize="0" print="0" autoFill="0" autoPict="0">
                <anchor moveWithCells="1">
                  <from>
                    <xdr:col>7</xdr:col>
                    <xdr:colOff>0</xdr:colOff>
                    <xdr:row>12</xdr:row>
                    <xdr:rowOff>0</xdr:rowOff>
                  </from>
                  <to>
                    <xdr:col>11</xdr:col>
                    <xdr:colOff>0</xdr:colOff>
                    <xdr:row>14</xdr:row>
                    <xdr:rowOff>0</xdr:rowOff>
                  </to>
                </anchor>
              </controlPr>
            </control>
          </mc:Choice>
        </mc:AlternateContent>
        <mc:AlternateContent xmlns:mc="http://schemas.openxmlformats.org/markup-compatibility/2006">
          <mc:Choice Requires="x14">
            <control shapeId="70670" r:id="rId10" name="Option Button 14">
              <controlPr defaultSize="0" autoFill="0" autoLine="0" autoPict="0">
                <anchor moveWithCells="1">
                  <from>
                    <xdr:col>7</xdr:col>
                    <xdr:colOff>88900</xdr:colOff>
                    <xdr:row>9</xdr:row>
                    <xdr:rowOff>50800</xdr:rowOff>
                  </from>
                  <to>
                    <xdr:col>8</xdr:col>
                    <xdr:colOff>0</xdr:colOff>
                    <xdr:row>10</xdr:row>
                    <xdr:rowOff>609600</xdr:rowOff>
                  </to>
                </anchor>
              </controlPr>
            </control>
          </mc:Choice>
        </mc:AlternateContent>
        <mc:AlternateContent xmlns:mc="http://schemas.openxmlformats.org/markup-compatibility/2006">
          <mc:Choice Requires="x14">
            <control shapeId="70671" r:id="rId11" name="Option Button 15">
              <controlPr defaultSize="0" autoFill="0" autoLine="0" autoPict="0">
                <anchor moveWithCells="1">
                  <from>
                    <xdr:col>9</xdr:col>
                    <xdr:colOff>0</xdr:colOff>
                    <xdr:row>9</xdr:row>
                    <xdr:rowOff>69850</xdr:rowOff>
                  </from>
                  <to>
                    <xdr:col>9</xdr:col>
                    <xdr:colOff>641350</xdr:colOff>
                    <xdr:row>10</xdr:row>
                    <xdr:rowOff>622300</xdr:rowOff>
                  </to>
                </anchor>
              </controlPr>
            </control>
          </mc:Choice>
        </mc:AlternateContent>
        <mc:AlternateContent xmlns:mc="http://schemas.openxmlformats.org/markup-compatibility/2006">
          <mc:Choice Requires="x14">
            <control shapeId="70672" r:id="rId12" name="Group Box 16">
              <controlPr defaultSize="0" print="0" autoFill="0" autoPict="0">
                <anchor moveWithCells="1">
                  <from>
                    <xdr:col>6</xdr:col>
                    <xdr:colOff>0</xdr:colOff>
                    <xdr:row>9</xdr:row>
                    <xdr:rowOff>0</xdr:rowOff>
                  </from>
                  <to>
                    <xdr:col>10</xdr:col>
                    <xdr:colOff>0</xdr:colOff>
                    <xdr:row>11</xdr:row>
                    <xdr:rowOff>0</xdr:rowOff>
                  </to>
                </anchor>
              </controlPr>
            </control>
          </mc:Choice>
        </mc:AlternateContent>
        <mc:AlternateContent xmlns:mc="http://schemas.openxmlformats.org/markup-compatibility/2006">
          <mc:Choice Requires="x14">
            <control shapeId="70673" r:id="rId13" name="Option Button 17">
              <controlPr defaultSize="0" autoFill="0" autoLine="0" autoPict="0">
                <anchor moveWithCells="1">
                  <from>
                    <xdr:col>8</xdr:col>
                    <xdr:colOff>88900</xdr:colOff>
                    <xdr:row>12</xdr:row>
                    <xdr:rowOff>50800</xdr:rowOff>
                  </from>
                  <to>
                    <xdr:col>9</xdr:col>
                    <xdr:colOff>0</xdr:colOff>
                    <xdr:row>12</xdr:row>
                    <xdr:rowOff>1022350</xdr:rowOff>
                  </to>
                </anchor>
              </controlPr>
            </control>
          </mc:Choice>
        </mc:AlternateContent>
        <mc:AlternateContent xmlns:mc="http://schemas.openxmlformats.org/markup-compatibility/2006">
          <mc:Choice Requires="x14">
            <control shapeId="70674" r:id="rId14" name="Option Button 18">
              <controlPr defaultSize="0" autoFill="0" autoLine="0" autoPict="0">
                <anchor moveWithCells="1">
                  <from>
                    <xdr:col>10</xdr:col>
                    <xdr:colOff>0</xdr:colOff>
                    <xdr:row>12</xdr:row>
                    <xdr:rowOff>69850</xdr:rowOff>
                  </from>
                  <to>
                    <xdr:col>10</xdr:col>
                    <xdr:colOff>641350</xdr:colOff>
                    <xdr:row>12</xdr:row>
                    <xdr:rowOff>1022350</xdr:rowOff>
                  </to>
                </anchor>
              </controlPr>
            </control>
          </mc:Choice>
        </mc:AlternateContent>
        <mc:AlternateContent xmlns:mc="http://schemas.openxmlformats.org/markup-compatibility/2006">
          <mc:Choice Requires="x14">
            <control shapeId="70675" r:id="rId15" name="Group Box 19">
              <controlPr defaultSize="0" print="0" autoFill="0" autoPict="0">
                <anchor moveWithCells="1">
                  <from>
                    <xdr:col>7</xdr:col>
                    <xdr:colOff>0</xdr:colOff>
                    <xdr:row>11</xdr:row>
                    <xdr:rowOff>107950</xdr:rowOff>
                  </from>
                  <to>
                    <xdr:col>11</xdr:col>
                    <xdr:colOff>0</xdr:colOff>
                    <xdr:row>14</xdr:row>
                    <xdr:rowOff>12700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C2:R45"/>
  <sheetViews>
    <sheetView showGridLines="0" zoomScale="80" zoomScaleNormal="80" zoomScaleSheetLayoutView="85" zoomScalePageLayoutView="70" workbookViewId="0">
      <selection activeCell="U9" sqref="U9"/>
    </sheetView>
  </sheetViews>
  <sheetFormatPr baseColWidth="10" defaultColWidth="11.453125" defaultRowHeight="19.5" x14ac:dyDescent="0.75"/>
  <cols>
    <col min="1" max="2" width="1.54296875" style="76" customWidth="1"/>
    <col min="3" max="7" width="11.453125" style="76"/>
    <col min="8" max="8" width="3.54296875" style="76" customWidth="1"/>
    <col min="9" max="17" width="11.453125" style="76"/>
    <col min="18" max="18" width="7.1796875" style="76" customWidth="1"/>
    <col min="19" max="16384" width="11.453125" style="76"/>
  </cols>
  <sheetData>
    <row r="2" spans="3:18" ht="30" customHeight="1" x14ac:dyDescent="0.75">
      <c r="C2" s="855"/>
      <c r="D2" s="855"/>
      <c r="E2" s="855"/>
      <c r="F2" s="855"/>
      <c r="G2" s="855"/>
      <c r="H2" s="855"/>
      <c r="I2" s="855"/>
      <c r="J2" s="855"/>
      <c r="K2" s="855"/>
      <c r="L2" s="855"/>
      <c r="M2" s="855"/>
      <c r="N2" s="855"/>
      <c r="O2" s="855"/>
      <c r="P2" s="855"/>
      <c r="Q2" s="855"/>
    </row>
    <row r="3" spans="3:18" x14ac:dyDescent="0.75">
      <c r="C3" s="218"/>
      <c r="D3" s="218"/>
      <c r="E3" s="218"/>
      <c r="F3" s="218"/>
      <c r="G3" s="218"/>
      <c r="H3" s="218"/>
      <c r="I3" s="218"/>
      <c r="J3" s="218"/>
      <c r="K3" s="218"/>
      <c r="L3" s="218"/>
      <c r="M3" s="218"/>
      <c r="N3" s="218"/>
      <c r="O3" s="218"/>
      <c r="P3" s="218"/>
      <c r="Q3" s="218"/>
    </row>
    <row r="4" spans="3:18" x14ac:dyDescent="0.75">
      <c r="C4" s="862"/>
      <c r="D4" s="863"/>
      <c r="E4" s="863"/>
      <c r="F4" s="863"/>
      <c r="G4" s="863"/>
      <c r="H4" s="863"/>
      <c r="I4" s="219" t="s">
        <v>460</v>
      </c>
      <c r="J4" s="856" t="s">
        <v>461</v>
      </c>
      <c r="K4" s="856"/>
      <c r="L4" s="856"/>
      <c r="M4" s="856"/>
      <c r="N4" s="856" t="s">
        <v>462</v>
      </c>
      <c r="O4" s="856"/>
      <c r="P4" s="856"/>
      <c r="Q4" s="857"/>
    </row>
    <row r="5" spans="3:18" ht="33" customHeight="1" x14ac:dyDescent="0.75">
      <c r="C5" s="858" t="s">
        <v>463</v>
      </c>
      <c r="D5" s="859"/>
      <c r="E5" s="859"/>
      <c r="F5" s="859"/>
      <c r="G5" s="859"/>
      <c r="H5" s="859"/>
      <c r="I5" s="224"/>
      <c r="J5" s="860"/>
      <c r="K5" s="860"/>
      <c r="L5" s="860"/>
      <c r="M5" s="860"/>
      <c r="N5" s="860"/>
      <c r="O5" s="860"/>
      <c r="P5" s="860"/>
      <c r="Q5" s="861"/>
    </row>
    <row r="6" spans="3:18" ht="36" customHeight="1" x14ac:dyDescent="0.75">
      <c r="C6" s="864" t="s">
        <v>464</v>
      </c>
      <c r="D6" s="865"/>
      <c r="E6" s="865"/>
      <c r="F6" s="865"/>
      <c r="G6" s="865"/>
      <c r="H6" s="865"/>
      <c r="I6" s="225"/>
      <c r="J6" s="866"/>
      <c r="K6" s="866"/>
      <c r="L6" s="866"/>
      <c r="M6" s="866"/>
      <c r="N6" s="866"/>
      <c r="O6" s="866"/>
      <c r="P6" s="866"/>
      <c r="Q6" s="867"/>
    </row>
    <row r="7" spans="3:18" x14ac:dyDescent="0.75">
      <c r="C7" s="148"/>
      <c r="D7" s="148"/>
      <c r="E7" s="148"/>
      <c r="F7" s="148"/>
      <c r="G7" s="148"/>
      <c r="H7" s="148"/>
      <c r="I7" s="149"/>
      <c r="J7" s="150"/>
      <c r="K7" s="150"/>
      <c r="L7" s="150"/>
      <c r="M7" s="150"/>
      <c r="N7" s="150"/>
      <c r="O7" s="150"/>
      <c r="P7" s="150"/>
      <c r="Q7" s="150"/>
    </row>
    <row r="8" spans="3:18" ht="15" customHeight="1" x14ac:dyDescent="0.75">
      <c r="C8" s="868"/>
      <c r="D8" s="869"/>
      <c r="E8" s="869"/>
      <c r="F8" s="869"/>
      <c r="G8" s="869"/>
      <c r="H8" s="856" t="s">
        <v>465</v>
      </c>
      <c r="I8" s="856"/>
      <c r="J8" s="856"/>
      <c r="K8" s="856"/>
      <c r="L8" s="856"/>
      <c r="M8" s="856"/>
      <c r="N8" s="856" t="s">
        <v>466</v>
      </c>
      <c r="O8" s="856"/>
      <c r="P8" s="856"/>
      <c r="Q8" s="857"/>
    </row>
    <row r="9" spans="3:18" ht="28.5" customHeight="1" x14ac:dyDescent="0.75">
      <c r="C9" s="858" t="s">
        <v>467</v>
      </c>
      <c r="D9" s="859"/>
      <c r="E9" s="859"/>
      <c r="F9" s="859"/>
      <c r="G9" s="859"/>
      <c r="H9" s="860"/>
      <c r="I9" s="860"/>
      <c r="J9" s="860"/>
      <c r="K9" s="860"/>
      <c r="L9" s="860"/>
      <c r="M9" s="860"/>
      <c r="N9" s="861"/>
      <c r="O9" s="870"/>
      <c r="P9" s="870"/>
      <c r="Q9" s="870"/>
    </row>
    <row r="10" spans="3:18" ht="28.5" customHeight="1" x14ac:dyDescent="0.75">
      <c r="C10" s="864" t="s">
        <v>468</v>
      </c>
      <c r="D10" s="865"/>
      <c r="E10" s="865"/>
      <c r="F10" s="865"/>
      <c r="G10" s="865"/>
      <c r="H10" s="866"/>
      <c r="I10" s="866"/>
      <c r="J10" s="866"/>
      <c r="K10" s="866"/>
      <c r="L10" s="866"/>
      <c r="M10" s="866"/>
      <c r="N10" s="867"/>
      <c r="O10" s="871"/>
      <c r="P10" s="871"/>
      <c r="Q10" s="871"/>
    </row>
    <row r="15" spans="3:18" ht="37.5" customHeight="1" x14ac:dyDescent="0.75">
      <c r="C15" s="850" t="s">
        <v>302</v>
      </c>
      <c r="D15" s="850"/>
      <c r="E15" s="850"/>
      <c r="F15" s="850"/>
      <c r="G15" s="850"/>
      <c r="H15" s="850"/>
      <c r="I15" s="850"/>
      <c r="J15" s="850"/>
      <c r="K15" s="850"/>
      <c r="L15" s="850"/>
      <c r="M15" s="850"/>
      <c r="N15" s="850"/>
      <c r="O15" s="850"/>
      <c r="P15" s="31"/>
      <c r="Q15" s="339"/>
      <c r="R15" s="339"/>
    </row>
    <row r="16" spans="3:18" ht="41.25" customHeight="1" x14ac:dyDescent="0.75">
      <c r="C16" s="851" t="s">
        <v>469</v>
      </c>
      <c r="D16" s="851"/>
      <c r="E16" s="851"/>
      <c r="F16" s="851"/>
      <c r="G16" s="851"/>
      <c r="H16" s="851"/>
      <c r="I16" s="851"/>
      <c r="J16" s="851"/>
      <c r="K16" s="851"/>
      <c r="L16" s="851"/>
      <c r="M16" s="851"/>
      <c r="N16" s="851"/>
      <c r="O16" s="851"/>
      <c r="P16" s="31"/>
      <c r="Q16" s="339"/>
      <c r="R16" s="339"/>
    </row>
    <row r="17" spans="3:18" ht="18.75" customHeight="1" x14ac:dyDescent="0.75"/>
    <row r="18" spans="3:18" ht="50.25" customHeight="1" x14ac:dyDescent="0.75">
      <c r="C18" s="852" t="s">
        <v>470</v>
      </c>
      <c r="D18" s="852"/>
      <c r="E18" s="852"/>
      <c r="F18" s="852"/>
      <c r="G18" s="852"/>
      <c r="H18" s="852"/>
      <c r="I18" s="852"/>
      <c r="J18" s="852"/>
      <c r="K18" s="852"/>
      <c r="L18" s="852"/>
      <c r="M18" s="852"/>
      <c r="N18" s="852"/>
      <c r="O18" s="852"/>
      <c r="P18" s="852"/>
      <c r="Q18" s="852"/>
      <c r="R18" s="852"/>
    </row>
    <row r="19" spans="3:18" ht="47.25" customHeight="1" x14ac:dyDescent="0.75">
      <c r="C19" s="425" t="s">
        <v>252</v>
      </c>
      <c r="D19" s="426"/>
      <c r="E19" s="426"/>
      <c r="F19" s="426"/>
      <c r="G19" s="167" t="s">
        <v>124</v>
      </c>
      <c r="H19" s="426" t="s">
        <v>125</v>
      </c>
      <c r="I19" s="426"/>
      <c r="J19" s="426"/>
      <c r="K19" s="426" t="s">
        <v>252</v>
      </c>
      <c r="L19" s="426"/>
      <c r="M19" s="426"/>
      <c r="N19" s="426"/>
      <c r="O19" s="167" t="s">
        <v>124</v>
      </c>
      <c r="P19" s="429" t="s">
        <v>125</v>
      </c>
      <c r="Q19" s="740"/>
      <c r="R19" s="740"/>
    </row>
    <row r="20" spans="3:18" ht="21" x14ac:dyDescent="0.75">
      <c r="C20" s="853"/>
      <c r="D20" s="854"/>
      <c r="E20" s="854"/>
      <c r="F20" s="854"/>
      <c r="G20" s="221"/>
      <c r="H20" s="428"/>
      <c r="I20" s="428"/>
      <c r="J20" s="428"/>
      <c r="K20" s="428"/>
      <c r="L20" s="428"/>
      <c r="M20" s="428"/>
      <c r="N20" s="428"/>
      <c r="O20" s="221"/>
      <c r="P20" s="404"/>
      <c r="Q20" s="405"/>
      <c r="R20" s="405"/>
    </row>
    <row r="21" spans="3:18" ht="21" x14ac:dyDescent="0.75">
      <c r="C21" s="853"/>
      <c r="D21" s="854"/>
      <c r="E21" s="854"/>
      <c r="F21" s="854"/>
      <c r="G21" s="221"/>
      <c r="H21" s="428"/>
      <c r="I21" s="428"/>
      <c r="J21" s="428"/>
      <c r="K21" s="428"/>
      <c r="L21" s="428"/>
      <c r="M21" s="428"/>
      <c r="N21" s="428"/>
      <c r="O21" s="221"/>
      <c r="P21" s="404"/>
      <c r="Q21" s="405"/>
      <c r="R21" s="405"/>
    </row>
    <row r="22" spans="3:18" ht="21" x14ac:dyDescent="0.75">
      <c r="C22" s="853"/>
      <c r="D22" s="854"/>
      <c r="E22" s="854"/>
      <c r="F22" s="854"/>
      <c r="G22" s="221"/>
      <c r="H22" s="428"/>
      <c r="I22" s="428"/>
      <c r="J22" s="428"/>
      <c r="K22" s="428"/>
      <c r="L22" s="428"/>
      <c r="M22" s="428"/>
      <c r="N22" s="428"/>
      <c r="O22" s="221"/>
      <c r="P22" s="404"/>
      <c r="Q22" s="405"/>
      <c r="R22" s="405"/>
    </row>
    <row r="23" spans="3:18" ht="21" x14ac:dyDescent="0.75">
      <c r="C23" s="853"/>
      <c r="D23" s="854"/>
      <c r="E23" s="854"/>
      <c r="F23" s="854"/>
      <c r="G23" s="221"/>
      <c r="H23" s="428"/>
      <c r="I23" s="428"/>
      <c r="J23" s="428"/>
      <c r="K23" s="428"/>
      <c r="L23" s="428"/>
      <c r="M23" s="428"/>
      <c r="N23" s="428"/>
      <c r="O23" s="221"/>
      <c r="P23" s="404"/>
      <c r="Q23" s="405"/>
      <c r="R23" s="405"/>
    </row>
    <row r="24" spans="3:18" ht="21" x14ac:dyDescent="0.75">
      <c r="C24" s="848"/>
      <c r="D24" s="849"/>
      <c r="E24" s="849"/>
      <c r="F24" s="849"/>
      <c r="G24" s="222"/>
      <c r="H24" s="449"/>
      <c r="I24" s="449"/>
      <c r="J24" s="449"/>
      <c r="K24" s="449"/>
      <c r="L24" s="449"/>
      <c r="M24" s="449"/>
      <c r="N24" s="449"/>
      <c r="O24" s="222"/>
      <c r="P24" s="404"/>
      <c r="Q24" s="405"/>
      <c r="R24" s="405"/>
    </row>
    <row r="25" spans="3:18" ht="15.75" customHeight="1" x14ac:dyDescent="0.75">
      <c r="C25" s="309" t="s">
        <v>127</v>
      </c>
      <c r="D25" s="309"/>
      <c r="E25" s="309"/>
      <c r="F25" s="309"/>
      <c r="G25" s="309"/>
      <c r="H25" s="309"/>
      <c r="I25" s="309"/>
      <c r="J25" s="309"/>
      <c r="K25" s="309"/>
      <c r="L25" s="309"/>
      <c r="M25" s="309"/>
      <c r="N25" s="309"/>
      <c r="O25" s="309"/>
      <c r="P25" s="309"/>
      <c r="Q25" s="309"/>
      <c r="R25" s="309"/>
    </row>
    <row r="26" spans="3:18" ht="15.75" customHeight="1" x14ac:dyDescent="0.75">
      <c r="C26" s="168"/>
      <c r="D26" s="168"/>
      <c r="E26" s="168"/>
      <c r="F26" s="168"/>
      <c r="G26" s="168"/>
      <c r="H26" s="168"/>
      <c r="I26" s="168"/>
      <c r="J26" s="168"/>
      <c r="K26" s="168"/>
      <c r="L26" s="168"/>
      <c r="M26" s="168"/>
      <c r="N26" s="168"/>
      <c r="O26" s="168"/>
      <c r="P26" s="168"/>
      <c r="Q26" s="168"/>
      <c r="R26" s="168"/>
    </row>
    <row r="29" spans="3:18" x14ac:dyDescent="0.75">
      <c r="C29" s="145"/>
      <c r="D29" s="145"/>
      <c r="E29" s="145"/>
      <c r="F29" s="145"/>
      <c r="G29" s="145"/>
      <c r="H29" s="145"/>
      <c r="I29" s="145"/>
      <c r="J29" s="145"/>
      <c r="K29" s="145"/>
      <c r="L29" s="145"/>
      <c r="M29" s="145"/>
      <c r="N29" s="145"/>
      <c r="O29" s="145"/>
      <c r="P29" s="145"/>
      <c r="Q29" s="145"/>
    </row>
    <row r="30" spans="3:18" x14ac:dyDescent="0.75">
      <c r="C30" s="145"/>
      <c r="D30" s="145"/>
      <c r="E30" s="145"/>
      <c r="F30" s="145"/>
      <c r="G30" s="145" t="s">
        <v>150</v>
      </c>
      <c r="H30" s="145"/>
      <c r="I30" s="145"/>
      <c r="J30" s="145"/>
      <c r="K30" s="145"/>
      <c r="L30" s="145"/>
      <c r="M30" s="145"/>
      <c r="N30" s="145"/>
      <c r="O30" s="145"/>
      <c r="P30" s="145"/>
      <c r="Q30" s="145"/>
    </row>
    <row r="31" spans="3:18" x14ac:dyDescent="0.75">
      <c r="C31" s="145"/>
      <c r="D31" s="145"/>
      <c r="E31" s="145"/>
      <c r="F31" s="145"/>
      <c r="G31" s="145"/>
      <c r="H31" s="145"/>
      <c r="I31" s="145"/>
      <c r="J31" s="145"/>
      <c r="K31" s="145"/>
      <c r="L31" s="145"/>
      <c r="M31" s="145"/>
      <c r="N31" s="145"/>
      <c r="O31" s="145"/>
      <c r="P31" s="145"/>
      <c r="Q31" s="145"/>
    </row>
    <row r="32" spans="3:18" x14ac:dyDescent="0.75">
      <c r="C32" s="145"/>
      <c r="D32" s="145"/>
      <c r="E32" s="145"/>
      <c r="F32" s="145"/>
      <c r="G32" s="145"/>
      <c r="H32" s="145"/>
      <c r="I32" s="145"/>
      <c r="J32" s="145"/>
      <c r="K32" s="145"/>
      <c r="L32" s="145"/>
      <c r="M32" s="145"/>
      <c r="N32" s="145"/>
      <c r="O32" s="145"/>
      <c r="P32" s="145"/>
      <c r="Q32" s="145"/>
    </row>
    <row r="33" spans="3:17" x14ac:dyDescent="0.75">
      <c r="C33" s="145"/>
      <c r="D33" s="145"/>
      <c r="E33" s="145"/>
      <c r="F33" s="145"/>
      <c r="G33" s="145"/>
      <c r="H33" s="145"/>
      <c r="I33" s="145"/>
      <c r="J33" s="145"/>
      <c r="K33" s="145"/>
      <c r="L33" s="145"/>
      <c r="M33" s="145"/>
      <c r="N33" s="145"/>
      <c r="O33" s="145"/>
      <c r="P33" s="145"/>
      <c r="Q33" s="145"/>
    </row>
    <row r="34" spans="3:17" x14ac:dyDescent="0.75">
      <c r="C34" s="145"/>
      <c r="D34" s="145"/>
      <c r="E34" s="145"/>
      <c r="F34" s="145"/>
      <c r="G34" s="145"/>
      <c r="H34" s="145"/>
      <c r="I34" s="145"/>
      <c r="J34" s="145"/>
      <c r="K34" s="145"/>
      <c r="L34" s="145"/>
      <c r="M34" s="145"/>
      <c r="N34" s="145"/>
      <c r="O34" s="145"/>
      <c r="P34" s="145"/>
      <c r="Q34" s="145"/>
    </row>
    <row r="35" spans="3:17" x14ac:dyDescent="0.75">
      <c r="C35" s="145"/>
      <c r="D35" s="145"/>
      <c r="E35" s="145"/>
      <c r="F35" s="145"/>
      <c r="G35" s="145"/>
      <c r="H35" s="145"/>
      <c r="I35" s="145"/>
      <c r="J35" s="145"/>
      <c r="K35" s="145"/>
      <c r="L35" s="145"/>
      <c r="M35" s="145"/>
      <c r="N35" s="145"/>
      <c r="O35" s="145"/>
      <c r="P35" s="145"/>
      <c r="Q35" s="145"/>
    </row>
    <row r="36" spans="3:17" x14ac:dyDescent="0.75">
      <c r="C36" s="145"/>
      <c r="D36" s="145"/>
      <c r="E36" s="145"/>
      <c r="F36" s="145"/>
      <c r="G36" s="145"/>
      <c r="H36" s="145"/>
      <c r="I36" s="145"/>
      <c r="J36" s="145"/>
      <c r="K36" s="145"/>
      <c r="L36" s="145"/>
      <c r="M36" s="145"/>
      <c r="N36" s="145"/>
      <c r="O36" s="145"/>
      <c r="P36" s="145"/>
      <c r="Q36" s="145"/>
    </row>
    <row r="37" spans="3:17" x14ac:dyDescent="0.75">
      <c r="C37" s="145"/>
      <c r="D37" s="145"/>
      <c r="E37" s="145"/>
      <c r="F37" s="145"/>
      <c r="G37" s="145"/>
      <c r="H37" s="145"/>
      <c r="I37" s="145"/>
      <c r="J37" s="145"/>
      <c r="K37" s="145"/>
      <c r="L37" s="145"/>
      <c r="M37" s="145"/>
      <c r="N37" s="145"/>
      <c r="O37" s="145"/>
      <c r="P37" s="145"/>
      <c r="Q37" s="145"/>
    </row>
    <row r="38" spans="3:17" x14ac:dyDescent="0.75">
      <c r="C38" s="145"/>
      <c r="D38" s="145"/>
      <c r="E38" s="145"/>
      <c r="F38" s="145"/>
      <c r="G38" s="145"/>
      <c r="H38" s="145"/>
      <c r="I38" s="145"/>
      <c r="J38" s="145"/>
      <c r="K38" s="145"/>
      <c r="L38" s="145"/>
      <c r="M38" s="145"/>
      <c r="N38" s="145"/>
      <c r="O38" s="145"/>
      <c r="P38" s="145"/>
      <c r="Q38" s="145"/>
    </row>
    <row r="39" spans="3:17" x14ac:dyDescent="0.75">
      <c r="C39" s="145"/>
      <c r="D39" s="145"/>
      <c r="E39" s="145"/>
      <c r="F39" s="145"/>
      <c r="G39" s="145"/>
      <c r="H39" s="145"/>
      <c r="I39" s="145"/>
      <c r="J39" s="145"/>
      <c r="K39" s="145"/>
      <c r="L39" s="145"/>
      <c r="M39" s="145"/>
      <c r="N39" s="145"/>
      <c r="O39" s="145"/>
      <c r="P39" s="145"/>
      <c r="Q39" s="145"/>
    </row>
    <row r="40" spans="3:17" x14ac:dyDescent="0.75">
      <c r="C40" s="145"/>
      <c r="D40" s="145"/>
      <c r="E40" s="145"/>
      <c r="F40" s="145"/>
      <c r="G40" s="145"/>
      <c r="H40" s="145"/>
      <c r="I40" s="145"/>
      <c r="J40" s="145"/>
      <c r="K40" s="145"/>
      <c r="L40" s="145"/>
      <c r="M40" s="145"/>
      <c r="N40" s="145"/>
      <c r="O40" s="145"/>
      <c r="P40" s="145"/>
      <c r="Q40" s="145"/>
    </row>
    <row r="41" spans="3:17" x14ac:dyDescent="0.75">
      <c r="C41" s="145"/>
      <c r="D41" s="145"/>
      <c r="E41" s="145"/>
      <c r="F41" s="145"/>
      <c r="G41" s="145"/>
      <c r="H41" s="145"/>
      <c r="I41" s="145"/>
      <c r="J41" s="145"/>
      <c r="K41" s="145"/>
      <c r="L41" s="145"/>
      <c r="M41" s="145"/>
      <c r="N41" s="145"/>
      <c r="O41" s="145"/>
      <c r="P41" s="145"/>
      <c r="Q41" s="145"/>
    </row>
    <row r="42" spans="3:17" x14ac:dyDescent="0.75">
      <c r="C42" s="145"/>
      <c r="D42" s="145"/>
      <c r="E42" s="145"/>
      <c r="F42" s="145"/>
      <c r="G42" s="145"/>
      <c r="H42" s="145"/>
      <c r="I42" s="145"/>
      <c r="J42" s="145"/>
      <c r="K42" s="145"/>
      <c r="L42" s="145"/>
      <c r="M42" s="145"/>
      <c r="N42" s="145"/>
      <c r="O42" s="145"/>
      <c r="P42" s="145"/>
      <c r="Q42" s="145"/>
    </row>
    <row r="43" spans="3:17" x14ac:dyDescent="0.75">
      <c r="C43" s="145"/>
      <c r="D43" s="145"/>
      <c r="E43" s="145"/>
      <c r="F43" s="145"/>
      <c r="G43" s="145"/>
      <c r="H43" s="145"/>
      <c r="I43" s="145"/>
      <c r="J43" s="145"/>
      <c r="K43" s="145"/>
      <c r="L43" s="145"/>
      <c r="M43" s="145"/>
      <c r="N43" s="145"/>
      <c r="O43" s="145"/>
      <c r="P43" s="145"/>
      <c r="Q43" s="145"/>
    </row>
    <row r="44" spans="3:17" x14ac:dyDescent="0.75">
      <c r="C44" s="145"/>
      <c r="D44" s="145"/>
      <c r="E44" s="145"/>
      <c r="F44" s="145"/>
      <c r="G44" s="145"/>
      <c r="H44" s="145"/>
      <c r="I44" s="145"/>
      <c r="J44" s="145"/>
      <c r="K44" s="145"/>
      <c r="L44" s="145"/>
      <c r="M44" s="145"/>
      <c r="N44" s="145"/>
      <c r="O44" s="145"/>
      <c r="P44" s="145"/>
      <c r="Q44" s="145"/>
    </row>
    <row r="45" spans="3:17" x14ac:dyDescent="0.75">
      <c r="C45" s="145"/>
      <c r="D45" s="145"/>
      <c r="E45" s="145"/>
      <c r="F45" s="145"/>
      <c r="G45" s="145"/>
      <c r="H45" s="145"/>
      <c r="I45" s="145"/>
      <c r="J45" s="145"/>
      <c r="K45" s="145"/>
      <c r="L45" s="145"/>
      <c r="M45" s="145"/>
      <c r="N45" s="145"/>
      <c r="O45" s="145"/>
      <c r="P45" s="145"/>
      <c r="Q45" s="145"/>
    </row>
  </sheetData>
  <sheetProtection sheet="1" objects="1" scenarios="1"/>
  <mergeCells count="49">
    <mergeCell ref="C8:G8"/>
    <mergeCell ref="N9:Q9"/>
    <mergeCell ref="C9:G9"/>
    <mergeCell ref="C10:G10"/>
    <mergeCell ref="H9:M9"/>
    <mergeCell ref="H10:M10"/>
    <mergeCell ref="N10:Q10"/>
    <mergeCell ref="C19:F19"/>
    <mergeCell ref="H19:J19"/>
    <mergeCell ref="K19:N19"/>
    <mergeCell ref="P19:R19"/>
    <mergeCell ref="C2:Q2"/>
    <mergeCell ref="J4:M4"/>
    <mergeCell ref="N4:Q4"/>
    <mergeCell ref="C5:H5"/>
    <mergeCell ref="J5:M5"/>
    <mergeCell ref="N5:Q5"/>
    <mergeCell ref="C4:H4"/>
    <mergeCell ref="C6:H6"/>
    <mergeCell ref="J6:M6"/>
    <mergeCell ref="N6:Q6"/>
    <mergeCell ref="N8:Q8"/>
    <mergeCell ref="H8:M8"/>
    <mergeCell ref="C25:R25"/>
    <mergeCell ref="C20:F20"/>
    <mergeCell ref="H20:J20"/>
    <mergeCell ref="K20:N20"/>
    <mergeCell ref="P20:R20"/>
    <mergeCell ref="C21:F21"/>
    <mergeCell ref="H21:J21"/>
    <mergeCell ref="K21:N21"/>
    <mergeCell ref="P21:R21"/>
    <mergeCell ref="C22:F22"/>
    <mergeCell ref="H22:J22"/>
    <mergeCell ref="K22:N22"/>
    <mergeCell ref="P22:R22"/>
    <mergeCell ref="C23:F23"/>
    <mergeCell ref="H23:J23"/>
    <mergeCell ref="K23:N23"/>
    <mergeCell ref="C15:O15"/>
    <mergeCell ref="Q15:R15"/>
    <mergeCell ref="C16:O16"/>
    <mergeCell ref="Q16:R16"/>
    <mergeCell ref="C18:R18"/>
    <mergeCell ref="P23:R23"/>
    <mergeCell ref="C24:F24"/>
    <mergeCell ref="H24:J24"/>
    <mergeCell ref="K24:N24"/>
    <mergeCell ref="P24:R24"/>
  </mergeCell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fitToPage="1"/>
  </sheetPr>
  <dimension ref="C2:L20"/>
  <sheetViews>
    <sheetView showGridLines="0" topLeftCell="A9" zoomScaleNormal="100" zoomScaleSheetLayoutView="100" zoomScalePageLayoutView="85" workbookViewId="0">
      <selection activeCell="E10" sqref="E10:T10"/>
    </sheetView>
  </sheetViews>
  <sheetFormatPr baseColWidth="10" defaultColWidth="11.453125" defaultRowHeight="19.5" x14ac:dyDescent="0.75"/>
  <cols>
    <col min="1" max="2" width="1.54296875" style="76" customWidth="1"/>
    <col min="3" max="6" width="11.453125" style="76"/>
    <col min="7" max="12" width="15.54296875" style="76" customWidth="1"/>
    <col min="13" max="13" width="1.54296875" style="76" customWidth="1"/>
    <col min="14" max="16384" width="11.453125" style="76"/>
  </cols>
  <sheetData>
    <row r="2" spans="3:12" ht="30" customHeight="1" x14ac:dyDescent="0.8">
      <c r="C2" s="872"/>
      <c r="D2" s="872"/>
      <c r="E2" s="872"/>
      <c r="F2" s="872"/>
      <c r="G2" s="872"/>
      <c r="H2" s="872"/>
      <c r="I2" s="872"/>
      <c r="J2" s="872"/>
      <c r="K2" s="145"/>
    </row>
    <row r="3" spans="3:12" ht="21" x14ac:dyDescent="0.8">
      <c r="C3" s="873"/>
      <c r="D3" s="873"/>
      <c r="E3" s="873"/>
      <c r="F3" s="873"/>
      <c r="G3" s="873"/>
      <c r="H3" s="873"/>
      <c r="I3" s="873"/>
      <c r="J3" s="873"/>
      <c r="K3" s="873"/>
    </row>
    <row r="4" spans="3:12" ht="21" x14ac:dyDescent="0.8">
      <c r="C4" s="872" t="s">
        <v>441</v>
      </c>
      <c r="D4" s="872"/>
      <c r="E4" s="872"/>
      <c r="F4" s="872"/>
      <c r="G4" s="872"/>
      <c r="H4" s="872"/>
      <c r="I4" s="872"/>
      <c r="J4" s="872"/>
      <c r="K4" s="145"/>
    </row>
    <row r="5" spans="3:12" ht="62.25" customHeight="1" x14ac:dyDescent="0.75">
      <c r="C5" s="874" t="s">
        <v>471</v>
      </c>
      <c r="D5" s="875"/>
      <c r="E5" s="875"/>
      <c r="F5" s="875"/>
      <c r="G5" s="875" t="s">
        <v>472</v>
      </c>
      <c r="H5" s="875"/>
      <c r="I5" s="875" t="s">
        <v>473</v>
      </c>
      <c r="J5" s="875"/>
      <c r="K5" s="876" t="s">
        <v>474</v>
      </c>
      <c r="L5" s="877"/>
    </row>
    <row r="6" spans="3:12" ht="24.75" customHeight="1" x14ac:dyDescent="0.75">
      <c r="C6" s="887" t="str">
        <f>+'INFORMACION GENERAL'!$C$192</f>
        <v xml:space="preserve">PRINCIPAL: </v>
      </c>
      <c r="D6" s="888"/>
      <c r="E6" s="888"/>
      <c r="F6" s="888"/>
      <c r="G6" s="878"/>
      <c r="H6" s="878"/>
      <c r="I6" s="878"/>
      <c r="J6" s="878"/>
      <c r="K6" s="879"/>
      <c r="L6" s="880"/>
    </row>
    <row r="7" spans="3:12" ht="24" customHeight="1" x14ac:dyDescent="0.75">
      <c r="C7" s="887" t="str">
        <f>+'INFORMACION GENERAL'!$C$193</f>
        <v>SITIO 2:</v>
      </c>
      <c r="D7" s="888"/>
      <c r="E7" s="888"/>
      <c r="F7" s="888"/>
      <c r="G7" s="878"/>
      <c r="H7" s="878"/>
      <c r="I7" s="878"/>
      <c r="J7" s="878"/>
      <c r="K7" s="879"/>
      <c r="L7" s="880"/>
    </row>
    <row r="8" spans="3:12" ht="28.5" customHeight="1" x14ac:dyDescent="0.75">
      <c r="C8" s="887" t="str">
        <f>+'INFORMACION GENERAL'!$C$194</f>
        <v>SITIO 3:</v>
      </c>
      <c r="D8" s="888"/>
      <c r="E8" s="888"/>
      <c r="F8" s="888"/>
      <c r="G8" s="432"/>
      <c r="H8" s="432"/>
      <c r="I8" s="878"/>
      <c r="J8" s="878"/>
      <c r="K8" s="881"/>
      <c r="L8" s="882"/>
    </row>
    <row r="9" spans="3:12" ht="23.25" customHeight="1" x14ac:dyDescent="0.75">
      <c r="C9" s="887" t="str">
        <f>+'INFORMACION GENERAL'!$C$195</f>
        <v>SITIO 4:</v>
      </c>
      <c r="D9" s="888"/>
      <c r="E9" s="888"/>
      <c r="F9" s="888"/>
      <c r="G9" s="878"/>
      <c r="H9" s="878"/>
      <c r="I9" s="878"/>
      <c r="J9" s="878"/>
      <c r="K9" s="879"/>
      <c r="L9" s="880"/>
    </row>
    <row r="10" spans="3:12" ht="24" customHeight="1" x14ac:dyDescent="0.75">
      <c r="C10" s="887" t="str">
        <f>+'INFORMACION GENERAL'!$C$196</f>
        <v>SITIO 5:</v>
      </c>
      <c r="D10" s="888"/>
      <c r="E10" s="888"/>
      <c r="F10" s="888"/>
      <c r="G10" s="878"/>
      <c r="H10" s="878"/>
      <c r="I10" s="878"/>
      <c r="J10" s="878"/>
      <c r="K10" s="879"/>
      <c r="L10" s="880"/>
    </row>
    <row r="11" spans="3:12" ht="24" customHeight="1" x14ac:dyDescent="0.75">
      <c r="C11" s="887" t="str">
        <f>+'INFORMACION GENERAL'!$C$197</f>
        <v>SITIO 6:</v>
      </c>
      <c r="D11" s="888"/>
      <c r="E11" s="888"/>
      <c r="F11" s="888"/>
      <c r="G11" s="878"/>
      <c r="H11" s="878"/>
      <c r="I11" s="878"/>
      <c r="J11" s="878"/>
      <c r="K11" s="879"/>
      <c r="L11" s="880"/>
    </row>
    <row r="12" spans="3:12" ht="24.75" customHeight="1" x14ac:dyDescent="0.75">
      <c r="C12" s="887" t="str">
        <f>+'INFORMACION GENERAL'!$C$198</f>
        <v>SITIO 7:</v>
      </c>
      <c r="D12" s="888"/>
      <c r="E12" s="888"/>
      <c r="F12" s="888"/>
      <c r="G12" s="878"/>
      <c r="H12" s="878"/>
      <c r="I12" s="878"/>
      <c r="J12" s="878"/>
      <c r="K12" s="879"/>
      <c r="L12" s="880"/>
    </row>
    <row r="13" spans="3:12" ht="21.75" customHeight="1" x14ac:dyDescent="0.75">
      <c r="C13" s="887" t="str">
        <f>+'INFORMACION GENERAL'!$C$199</f>
        <v>SITIO 8:</v>
      </c>
      <c r="D13" s="888"/>
      <c r="E13" s="888"/>
      <c r="F13" s="888"/>
      <c r="G13" s="878"/>
      <c r="H13" s="878"/>
      <c r="I13" s="878"/>
      <c r="J13" s="878"/>
      <c r="K13" s="879"/>
      <c r="L13" s="880"/>
    </row>
    <row r="14" spans="3:12" ht="24.75" customHeight="1" x14ac:dyDescent="0.75">
      <c r="C14" s="887" t="str">
        <f>+'INFORMACION GENERAL'!$C$200</f>
        <v>SITIO 9:</v>
      </c>
      <c r="D14" s="888"/>
      <c r="E14" s="888"/>
      <c r="F14" s="888"/>
      <c r="G14" s="878"/>
      <c r="H14" s="878"/>
      <c r="I14" s="878"/>
      <c r="J14" s="878"/>
      <c r="K14" s="879"/>
      <c r="L14" s="880"/>
    </row>
    <row r="15" spans="3:12" ht="24" customHeight="1" x14ac:dyDescent="0.75">
      <c r="C15" s="887" t="str">
        <f>+'INFORMACION GENERAL'!$C$201</f>
        <v>SITIO 10:</v>
      </c>
      <c r="D15" s="888"/>
      <c r="E15" s="888"/>
      <c r="F15" s="888"/>
      <c r="G15" s="878"/>
      <c r="H15" s="878"/>
      <c r="I15" s="878"/>
      <c r="J15" s="878"/>
      <c r="K15" s="878"/>
      <c r="L15" s="878"/>
    </row>
    <row r="16" spans="3:12" ht="27" customHeight="1" x14ac:dyDescent="0.75">
      <c r="C16" s="887" t="str">
        <f>+'INFORMACION GENERAL'!$C$202</f>
        <v>SITIO 11:</v>
      </c>
      <c r="D16" s="888"/>
      <c r="E16" s="888"/>
      <c r="F16" s="888"/>
      <c r="G16" s="878"/>
      <c r="H16" s="878"/>
      <c r="I16" s="453"/>
      <c r="J16" s="453"/>
      <c r="K16" s="883"/>
      <c r="L16" s="884"/>
    </row>
    <row r="18" spans="3:12" x14ac:dyDescent="0.75">
      <c r="C18" s="886" t="s">
        <v>475</v>
      </c>
      <c r="D18" s="886"/>
      <c r="E18" s="886"/>
      <c r="F18" s="886"/>
      <c r="G18" s="886"/>
      <c r="H18" s="886"/>
      <c r="I18" s="886"/>
      <c r="J18" s="886"/>
      <c r="K18" s="886"/>
      <c r="L18" s="886"/>
    </row>
    <row r="19" spans="3:12" x14ac:dyDescent="0.75">
      <c r="C19" s="885" t="s">
        <v>476</v>
      </c>
      <c r="D19" s="885"/>
      <c r="E19" s="885"/>
      <c r="F19" s="885"/>
      <c r="G19" s="885"/>
      <c r="H19" s="885"/>
      <c r="I19" s="885"/>
      <c r="J19" s="885"/>
      <c r="K19" s="885"/>
      <c r="L19" s="885"/>
    </row>
    <row r="20" spans="3:12" x14ac:dyDescent="0.75">
      <c r="C20" s="885"/>
      <c r="D20" s="885"/>
      <c r="E20" s="885"/>
      <c r="F20" s="885"/>
      <c r="G20" s="885"/>
      <c r="H20" s="885"/>
      <c r="I20" s="885"/>
      <c r="J20" s="885"/>
      <c r="K20" s="885"/>
      <c r="L20" s="885"/>
    </row>
  </sheetData>
  <sheetProtection sheet="1" objects="1" scenarios="1"/>
  <mergeCells count="53">
    <mergeCell ref="C15:F15"/>
    <mergeCell ref="G15:H15"/>
    <mergeCell ref="I15:J15"/>
    <mergeCell ref="K15:L15"/>
    <mergeCell ref="I14:J14"/>
    <mergeCell ref="K14:L14"/>
    <mergeCell ref="C14:F14"/>
    <mergeCell ref="G14:H14"/>
    <mergeCell ref="I12:J12"/>
    <mergeCell ref="I13:J13"/>
    <mergeCell ref="K9:L9"/>
    <mergeCell ref="K10:L10"/>
    <mergeCell ref="K11:L11"/>
    <mergeCell ref="K12:L12"/>
    <mergeCell ref="K13:L13"/>
    <mergeCell ref="G13:H13"/>
    <mergeCell ref="C9:F9"/>
    <mergeCell ref="C10:F10"/>
    <mergeCell ref="C11:F11"/>
    <mergeCell ref="C12:F12"/>
    <mergeCell ref="C13:F13"/>
    <mergeCell ref="K16:L16"/>
    <mergeCell ref="K6:L6"/>
    <mergeCell ref="C19:L20"/>
    <mergeCell ref="C18:L18"/>
    <mergeCell ref="C8:F8"/>
    <mergeCell ref="G8:H8"/>
    <mergeCell ref="I8:J8"/>
    <mergeCell ref="C16:F16"/>
    <mergeCell ref="G16:H16"/>
    <mergeCell ref="I16:J16"/>
    <mergeCell ref="C6:F6"/>
    <mergeCell ref="G6:H6"/>
    <mergeCell ref="I6:J6"/>
    <mergeCell ref="C7:F7"/>
    <mergeCell ref="G7:H7"/>
    <mergeCell ref="G12:H12"/>
    <mergeCell ref="I7:J7"/>
    <mergeCell ref="G9:H9"/>
    <mergeCell ref="G10:H10"/>
    <mergeCell ref="G11:H11"/>
    <mergeCell ref="K7:L7"/>
    <mergeCell ref="K8:L8"/>
    <mergeCell ref="I9:J9"/>
    <mergeCell ref="I10:J10"/>
    <mergeCell ref="I11:J11"/>
    <mergeCell ref="C2:J2"/>
    <mergeCell ref="C3:K3"/>
    <mergeCell ref="C4:J4"/>
    <mergeCell ref="C5:F5"/>
    <mergeCell ref="G5:H5"/>
    <mergeCell ref="I5:J5"/>
    <mergeCell ref="K5:L5"/>
  </mergeCells>
  <printOptions horizontalCentered="1"/>
  <pageMargins left="0.82677165354330717" right="0" top="0.86614173228346458" bottom="0.39370078740157483" header="0" footer="0"/>
  <pageSetup scale="68"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FA74A-594A-41F3-81BD-0075F6ABF24F}">
  <sheetPr>
    <pageSetUpPr autoPageBreaks="0" fitToPage="1"/>
  </sheetPr>
  <dimension ref="D1:AT76"/>
  <sheetViews>
    <sheetView showGridLines="0" view="pageBreakPreview" topLeftCell="A7" zoomScale="70" zoomScaleNormal="70" zoomScaleSheetLayoutView="70" zoomScalePageLayoutView="40" workbookViewId="0">
      <selection activeCell="E10" sqref="E10:T10"/>
    </sheetView>
  </sheetViews>
  <sheetFormatPr baseColWidth="10" defaultColWidth="11.453125" defaultRowHeight="19.5" x14ac:dyDescent="0.35"/>
  <cols>
    <col min="1" max="1" width="2.54296875" style="121" customWidth="1"/>
    <col min="2" max="3" width="1.54296875" style="121" customWidth="1"/>
    <col min="4" max="5" width="17" style="121" customWidth="1"/>
    <col min="6" max="6" width="25.7265625" style="121" customWidth="1"/>
    <col min="7" max="9" width="17" style="121" customWidth="1"/>
    <col min="10" max="10" width="15.54296875" style="121" customWidth="1"/>
    <col min="11" max="11" width="1.54296875" style="121" customWidth="1"/>
    <col min="12" max="12" width="17" style="121" customWidth="1"/>
    <col min="13" max="13" width="1.54296875" style="141" customWidth="1"/>
    <col min="14" max="14" width="11.453125" style="119"/>
    <col min="15" max="41" width="11.453125" style="119" hidden="1" customWidth="1"/>
    <col min="42" max="43" width="0" style="119" hidden="1" customWidth="1"/>
    <col min="44" max="46" width="11.453125" style="119"/>
    <col min="47" max="16384" width="11.453125" style="121"/>
  </cols>
  <sheetData>
    <row r="1" spans="4:46" x14ac:dyDescent="0.35">
      <c r="O1" s="120" t="s">
        <v>388</v>
      </c>
      <c r="P1" s="119" t="s">
        <v>389</v>
      </c>
      <c r="Q1" s="120" t="s">
        <v>390</v>
      </c>
      <c r="R1" s="119" t="s">
        <v>389</v>
      </c>
      <c r="S1" s="120" t="s">
        <v>391</v>
      </c>
      <c r="T1" s="119" t="s">
        <v>389</v>
      </c>
      <c r="U1" s="120" t="s">
        <v>392</v>
      </c>
      <c r="V1" s="119" t="s">
        <v>389</v>
      </c>
      <c r="W1" s="120" t="s">
        <v>393</v>
      </c>
      <c r="X1" s="120" t="s">
        <v>389</v>
      </c>
    </row>
    <row r="2" spans="4:46" s="127" customFormat="1" ht="30" customHeight="1" x14ac:dyDescent="0.35">
      <c r="D2" s="766" t="s">
        <v>477</v>
      </c>
      <c r="E2" s="766"/>
      <c r="F2" s="766"/>
      <c r="G2" s="766"/>
      <c r="H2" s="766"/>
      <c r="I2" s="766"/>
      <c r="J2" s="766"/>
      <c r="K2" s="766"/>
      <c r="L2" s="766"/>
      <c r="M2" s="151"/>
      <c r="N2" s="119"/>
      <c r="O2" s="124" t="s">
        <v>395</v>
      </c>
      <c r="P2" s="119"/>
      <c r="Q2" s="119" t="s">
        <v>42</v>
      </c>
      <c r="R2" s="119"/>
      <c r="S2" s="119" t="s">
        <v>42</v>
      </c>
      <c r="T2" s="119"/>
      <c r="U2" s="119" t="s">
        <v>42</v>
      </c>
      <c r="V2" s="119"/>
      <c r="W2" s="119" t="s">
        <v>42</v>
      </c>
      <c r="X2" s="119"/>
      <c r="Y2" s="125" t="s">
        <v>42</v>
      </c>
      <c r="Z2" s="125"/>
      <c r="AA2" s="124" t="s">
        <v>42</v>
      </c>
      <c r="AB2" s="119"/>
      <c r="AC2" s="126" t="s">
        <v>42</v>
      </c>
      <c r="AD2" s="119"/>
      <c r="AE2" s="126" t="s">
        <v>42</v>
      </c>
      <c r="AF2" s="119"/>
      <c r="AG2" s="119"/>
      <c r="AH2" s="119"/>
      <c r="AI2" s="119"/>
      <c r="AJ2" s="119"/>
      <c r="AK2" s="119"/>
      <c r="AL2" s="119"/>
      <c r="AM2" s="119"/>
      <c r="AN2" s="119"/>
      <c r="AO2" s="119"/>
      <c r="AP2" s="119"/>
      <c r="AQ2" s="119"/>
      <c r="AR2" s="119"/>
      <c r="AS2" s="119"/>
      <c r="AT2" s="119"/>
    </row>
    <row r="3" spans="4:46" s="127" customFormat="1" ht="8.15" customHeight="1" x14ac:dyDescent="0.35">
      <c r="D3" s="190"/>
      <c r="E3" s="190"/>
      <c r="F3" s="190"/>
      <c r="G3" s="190"/>
      <c r="H3" s="190"/>
      <c r="I3" s="190"/>
      <c r="J3" s="190"/>
      <c r="K3" s="190"/>
      <c r="L3" s="190"/>
      <c r="M3" s="151"/>
      <c r="N3" s="119"/>
      <c r="O3" s="124" t="s">
        <v>396</v>
      </c>
      <c r="P3" s="119"/>
      <c r="Q3" s="119" t="s">
        <v>397</v>
      </c>
      <c r="R3" s="119"/>
      <c r="S3" s="119" t="s">
        <v>398</v>
      </c>
      <c r="T3" s="119"/>
      <c r="U3" s="128" t="s">
        <v>399</v>
      </c>
      <c r="V3" s="119"/>
      <c r="W3" s="119" t="s">
        <v>400</v>
      </c>
      <c r="X3" s="119"/>
      <c r="Y3" s="125" t="s">
        <v>101</v>
      </c>
      <c r="Z3" s="125"/>
      <c r="AA3" s="124" t="s">
        <v>401</v>
      </c>
      <c r="AB3" s="119"/>
      <c r="AC3" s="126" t="s">
        <v>402</v>
      </c>
      <c r="AD3" s="119"/>
      <c r="AE3" s="126" t="s">
        <v>403</v>
      </c>
      <c r="AF3" s="119"/>
      <c r="AG3" s="119"/>
      <c r="AH3" s="119"/>
      <c r="AI3" s="119"/>
      <c r="AJ3" s="119"/>
      <c r="AK3" s="119"/>
      <c r="AL3" s="119"/>
      <c r="AM3" s="119"/>
      <c r="AN3" s="119"/>
      <c r="AO3" s="119"/>
      <c r="AP3" s="119"/>
      <c r="AQ3" s="119"/>
      <c r="AR3" s="119"/>
      <c r="AS3" s="119"/>
      <c r="AT3" s="119"/>
    </row>
    <row r="4" spans="4:46" ht="4" customHeight="1" x14ac:dyDescent="0.35">
      <c r="D4" s="152"/>
      <c r="E4" s="152"/>
      <c r="F4" s="152"/>
      <c r="G4" s="152"/>
      <c r="H4" s="152"/>
      <c r="I4" s="152"/>
      <c r="J4" s="152"/>
      <c r="K4" s="152"/>
      <c r="L4" s="153"/>
    </row>
    <row r="5" spans="4:46" ht="15" customHeight="1" x14ac:dyDescent="0.35">
      <c r="D5" s="766" t="s">
        <v>478</v>
      </c>
      <c r="E5" s="766"/>
      <c r="F5" s="766"/>
      <c r="G5" s="766"/>
      <c r="H5" s="766"/>
      <c r="I5" s="766"/>
      <c r="J5" s="766"/>
      <c r="K5" s="766"/>
      <c r="L5" s="766"/>
    </row>
    <row r="6" spans="4:46" ht="4" customHeight="1" x14ac:dyDescent="0.35">
      <c r="D6" s="190"/>
      <c r="E6" s="190"/>
      <c r="F6" s="190"/>
      <c r="G6" s="190"/>
      <c r="H6" s="190"/>
      <c r="I6" s="190"/>
      <c r="J6" s="190"/>
      <c r="K6" s="190"/>
      <c r="L6" s="190"/>
    </row>
    <row r="7" spans="4:46" ht="18.75" customHeight="1" x14ac:dyDescent="0.35">
      <c r="D7" s="776" t="s">
        <v>435</v>
      </c>
      <c r="E7" s="776"/>
      <c r="F7" s="776"/>
      <c r="G7" s="776"/>
      <c r="H7" s="776"/>
      <c r="I7" s="776"/>
      <c r="J7" s="776"/>
      <c r="K7" s="152"/>
      <c r="L7" s="129"/>
    </row>
    <row r="8" spans="4:46" ht="8.15" customHeight="1" x14ac:dyDescent="0.35">
      <c r="D8" s="152"/>
      <c r="E8" s="152"/>
      <c r="F8" s="152"/>
      <c r="G8" s="152"/>
      <c r="H8" s="152"/>
      <c r="I8" s="152"/>
      <c r="J8" s="152"/>
      <c r="K8" s="152"/>
      <c r="L8" s="153"/>
    </row>
    <row r="9" spans="4:46" ht="72" customHeight="1" x14ac:dyDescent="0.35">
      <c r="D9" s="132" t="s">
        <v>24</v>
      </c>
      <c r="E9" s="132" t="s">
        <v>9</v>
      </c>
      <c r="F9" s="133" t="s">
        <v>646</v>
      </c>
      <c r="G9" s="294" t="s">
        <v>479</v>
      </c>
      <c r="H9" s="294" t="s">
        <v>647</v>
      </c>
      <c r="I9" s="133" t="s">
        <v>648</v>
      </c>
      <c r="J9" s="898" t="s">
        <v>649</v>
      </c>
      <c r="K9" s="899"/>
      <c r="L9" s="900"/>
    </row>
    <row r="10" spans="4:46" ht="30" customHeight="1" x14ac:dyDescent="0.35">
      <c r="D10" s="159" t="str">
        <f>'INFORMACION GENERAL'!C192</f>
        <v xml:space="preserve">PRINCIPAL: </v>
      </c>
      <c r="E10" s="232"/>
      <c r="F10" s="135"/>
      <c r="G10" s="135"/>
      <c r="H10" s="135"/>
      <c r="I10" s="135"/>
      <c r="J10" s="780"/>
      <c r="K10" s="771"/>
      <c r="L10" s="772"/>
    </row>
    <row r="11" spans="4:46" ht="30" customHeight="1" x14ac:dyDescent="0.35">
      <c r="D11" s="159" t="str">
        <f>'INFORMACION GENERAL'!C193</f>
        <v>SITIO 2:</v>
      </c>
      <c r="E11" s="233"/>
      <c r="F11" s="135"/>
      <c r="G11" s="135"/>
      <c r="H11" s="135"/>
      <c r="I11" s="135"/>
      <c r="J11" s="771"/>
      <c r="K11" s="771"/>
      <c r="L11" s="772"/>
    </row>
    <row r="12" spans="4:46" ht="30" customHeight="1" x14ac:dyDescent="0.35">
      <c r="D12" s="159" t="str">
        <f>'INFORMACION GENERAL'!C194</f>
        <v>SITIO 3:</v>
      </c>
      <c r="E12" s="234"/>
      <c r="F12" s="135"/>
      <c r="G12" s="135"/>
      <c r="H12" s="135"/>
      <c r="I12" s="135"/>
      <c r="J12" s="771"/>
      <c r="K12" s="771"/>
      <c r="L12" s="772"/>
    </row>
    <row r="13" spans="4:46" ht="30" customHeight="1" x14ac:dyDescent="0.35">
      <c r="D13" s="159" t="str">
        <f>'INFORMACION GENERAL'!C195</f>
        <v>SITIO 4:</v>
      </c>
      <c r="E13" s="234"/>
      <c r="F13" s="135"/>
      <c r="G13" s="135"/>
      <c r="H13" s="135"/>
      <c r="I13" s="135"/>
      <c r="J13" s="771"/>
      <c r="K13" s="771"/>
      <c r="L13" s="772"/>
    </row>
    <row r="14" spans="4:46" ht="30" customHeight="1" x14ac:dyDescent="0.35">
      <c r="D14" s="159" t="str">
        <f>'INFORMACION GENERAL'!C196</f>
        <v>SITIO 5:</v>
      </c>
      <c r="E14" s="234"/>
      <c r="F14" s="135"/>
      <c r="G14" s="135"/>
      <c r="H14" s="135"/>
      <c r="I14" s="135"/>
      <c r="J14" s="771"/>
      <c r="K14" s="771"/>
      <c r="L14" s="772"/>
    </row>
    <row r="15" spans="4:46" ht="30" customHeight="1" x14ac:dyDescent="0.35">
      <c r="D15" s="159" t="str">
        <f>'INFORMACION GENERAL'!C197</f>
        <v>SITIO 6:</v>
      </c>
      <c r="E15" s="234"/>
      <c r="F15" s="135"/>
      <c r="G15" s="135"/>
      <c r="H15" s="135"/>
      <c r="I15" s="135"/>
      <c r="J15" s="771"/>
      <c r="K15" s="771"/>
      <c r="L15" s="772"/>
    </row>
    <row r="16" spans="4:46" s="138" customFormat="1" ht="30" customHeight="1" x14ac:dyDescent="0.35">
      <c r="D16" s="159" t="str">
        <f>'INFORMACION GENERAL'!C198</f>
        <v>SITIO 7:</v>
      </c>
      <c r="E16" s="233"/>
      <c r="F16" s="135"/>
      <c r="G16" s="135"/>
      <c r="H16" s="135"/>
      <c r="I16" s="135"/>
      <c r="J16" s="771"/>
      <c r="K16" s="771"/>
      <c r="L16" s="772"/>
      <c r="M16" s="141"/>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row>
    <row r="17" spans="4:46" s="138" customFormat="1" ht="30" customHeight="1" x14ac:dyDescent="0.35">
      <c r="D17" s="159" t="str">
        <f>'INFORMACION GENERAL'!C199</f>
        <v>SITIO 8:</v>
      </c>
      <c r="E17" s="233"/>
      <c r="F17" s="135"/>
      <c r="G17" s="135"/>
      <c r="H17" s="135"/>
      <c r="I17" s="135"/>
      <c r="J17" s="771"/>
      <c r="K17" s="771"/>
      <c r="L17" s="772"/>
      <c r="M17" s="141"/>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row>
    <row r="18" spans="4:46" s="138" customFormat="1" ht="30" customHeight="1" x14ac:dyDescent="0.35">
      <c r="D18" s="159" t="str">
        <f>'INFORMACION GENERAL'!C200</f>
        <v>SITIO 9:</v>
      </c>
      <c r="E18" s="233"/>
      <c r="F18" s="135"/>
      <c r="G18" s="135"/>
      <c r="H18" s="135"/>
      <c r="I18" s="135"/>
      <c r="J18" s="771"/>
      <c r="K18" s="771"/>
      <c r="L18" s="772"/>
      <c r="M18" s="141"/>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row>
    <row r="19" spans="4:46" s="138" customFormat="1" ht="30" customHeight="1" x14ac:dyDescent="0.35">
      <c r="D19" s="159" t="str">
        <f>'INFORMACION GENERAL'!C201</f>
        <v>SITIO 10:</v>
      </c>
      <c r="E19" s="233"/>
      <c r="F19" s="135"/>
      <c r="G19" s="135"/>
      <c r="H19" s="135"/>
      <c r="I19" s="135"/>
      <c r="J19" s="771"/>
      <c r="K19" s="771"/>
      <c r="L19" s="772"/>
      <c r="M19" s="141"/>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row>
    <row r="20" spans="4:46" ht="4" customHeight="1" x14ac:dyDescent="0.35">
      <c r="D20" s="152"/>
      <c r="E20" s="152"/>
      <c r="F20" s="152"/>
      <c r="G20" s="152"/>
      <c r="H20" s="152"/>
      <c r="I20" s="152"/>
      <c r="J20" s="152"/>
      <c r="K20" s="152"/>
      <c r="L20" s="153"/>
    </row>
    <row r="21" spans="4:46" ht="15" customHeight="1" x14ac:dyDescent="0.35">
      <c r="D21" s="766" t="s">
        <v>656</v>
      </c>
      <c r="E21" s="766"/>
      <c r="F21" s="766"/>
      <c r="G21" s="766"/>
      <c r="H21" s="766"/>
      <c r="I21" s="766"/>
      <c r="J21" s="766"/>
      <c r="K21" s="766"/>
      <c r="L21" s="766"/>
    </row>
    <row r="22" spans="4:46" ht="4" customHeight="1" x14ac:dyDescent="0.35">
      <c r="D22" s="190"/>
      <c r="E22" s="190"/>
      <c r="F22" s="190"/>
      <c r="G22" s="190"/>
      <c r="H22" s="190"/>
      <c r="I22" s="190"/>
      <c r="J22" s="190"/>
      <c r="K22" s="190"/>
      <c r="L22" s="190"/>
    </row>
    <row r="23" spans="4:46" s="138" customFormat="1" ht="19" customHeight="1" x14ac:dyDescent="0.35">
      <c r="D23" s="892" t="s">
        <v>657</v>
      </c>
      <c r="E23" s="893"/>
      <c r="F23" s="893"/>
      <c r="G23" s="894"/>
      <c r="H23" s="892" t="s">
        <v>658</v>
      </c>
      <c r="I23" s="893"/>
      <c r="J23" s="893"/>
      <c r="K23" s="893"/>
      <c r="L23" s="894"/>
      <c r="M23" s="141"/>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row>
    <row r="24" spans="4:46" s="138" customFormat="1" ht="14.5" customHeight="1" x14ac:dyDescent="0.35">
      <c r="D24" s="895" t="s">
        <v>659</v>
      </c>
      <c r="E24" s="896"/>
      <c r="F24" s="896"/>
      <c r="G24" s="897"/>
      <c r="H24" s="889"/>
      <c r="I24" s="890"/>
      <c r="J24" s="890"/>
      <c r="K24" s="890"/>
      <c r="L24" s="891"/>
      <c r="M24" s="141"/>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row>
    <row r="25" spans="4:46" s="138" customFormat="1" ht="15" customHeight="1" x14ac:dyDescent="0.35">
      <c r="D25" s="895" t="s">
        <v>660</v>
      </c>
      <c r="E25" s="896"/>
      <c r="F25" s="896"/>
      <c r="G25" s="897"/>
      <c r="H25" s="889"/>
      <c r="I25" s="890"/>
      <c r="J25" s="890"/>
      <c r="K25" s="890"/>
      <c r="L25" s="891"/>
      <c r="M25" s="141"/>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row>
    <row r="26" spans="4:46" s="138" customFormat="1" ht="16.5" customHeight="1" x14ac:dyDescent="0.35">
      <c r="D26" s="895" t="s">
        <v>661</v>
      </c>
      <c r="E26" s="896"/>
      <c r="F26" s="896"/>
      <c r="G26" s="897"/>
      <c r="H26" s="889"/>
      <c r="I26" s="890"/>
      <c r="J26" s="890"/>
      <c r="K26" s="890"/>
      <c r="L26" s="891"/>
      <c r="M26" s="141"/>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row>
    <row r="27" spans="4:46" s="138" customFormat="1" ht="17" customHeight="1" x14ac:dyDescent="0.35">
      <c r="D27" s="895" t="s">
        <v>662</v>
      </c>
      <c r="E27" s="896"/>
      <c r="F27" s="896"/>
      <c r="G27" s="897"/>
      <c r="H27" s="889"/>
      <c r="I27" s="890"/>
      <c r="J27" s="890"/>
      <c r="K27" s="890"/>
      <c r="L27" s="891"/>
      <c r="M27" s="141"/>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row>
    <row r="28" spans="4:46" s="138" customFormat="1" ht="15" customHeight="1" x14ac:dyDescent="0.35">
      <c r="D28" s="895" t="s">
        <v>663</v>
      </c>
      <c r="E28" s="896"/>
      <c r="F28" s="896"/>
      <c r="G28" s="897"/>
      <c r="H28" s="889"/>
      <c r="I28" s="890"/>
      <c r="J28" s="890"/>
      <c r="K28" s="890"/>
      <c r="L28" s="891"/>
      <c r="M28" s="141"/>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row>
    <row r="29" spans="4:46" s="138" customFormat="1" ht="16.5" customHeight="1" x14ac:dyDescent="0.35">
      <c r="D29" s="895" t="s">
        <v>664</v>
      </c>
      <c r="E29" s="896"/>
      <c r="F29" s="896"/>
      <c r="G29" s="897"/>
      <c r="H29" s="889"/>
      <c r="I29" s="890"/>
      <c r="J29" s="890"/>
      <c r="K29" s="890"/>
      <c r="L29" s="891"/>
      <c r="M29" s="141"/>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row>
    <row r="30" spans="4:46" s="138" customFormat="1" ht="16" customHeight="1" x14ac:dyDescent="0.35">
      <c r="D30" s="895" t="s">
        <v>665</v>
      </c>
      <c r="E30" s="896"/>
      <c r="F30" s="896"/>
      <c r="G30" s="897"/>
      <c r="H30" s="889"/>
      <c r="I30" s="890"/>
      <c r="J30" s="890"/>
      <c r="K30" s="890"/>
      <c r="L30" s="891"/>
      <c r="M30" s="141"/>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row>
    <row r="31" spans="4:46" s="138" customFormat="1" ht="10.5" customHeight="1" x14ac:dyDescent="0.35">
      <c r="D31" s="154"/>
      <c r="E31" s="121"/>
      <c r="F31" s="153"/>
      <c r="G31" s="153"/>
      <c r="H31" s="153"/>
      <c r="I31" s="153"/>
      <c r="J31" s="153"/>
      <c r="K31" s="153"/>
      <c r="L31" s="153"/>
      <c r="M31" s="141"/>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row>
    <row r="32" spans="4:46" s="138" customFormat="1" ht="25" customHeight="1" x14ac:dyDescent="0.35">
      <c r="D32" s="766" t="s">
        <v>666</v>
      </c>
      <c r="E32" s="766"/>
      <c r="F32" s="766"/>
      <c r="G32" s="766"/>
      <c r="H32" s="766"/>
      <c r="I32" s="766"/>
      <c r="J32" s="766"/>
      <c r="K32" s="766"/>
      <c r="L32" s="766"/>
      <c r="M32" s="141"/>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row>
    <row r="33" spans="4:46" s="138" customFormat="1" ht="10" customHeight="1" x14ac:dyDescent="0.35">
      <c r="D33" s="190"/>
      <c r="E33" s="190"/>
      <c r="F33" s="190"/>
      <c r="G33" s="190"/>
      <c r="H33" s="190"/>
      <c r="I33" s="190"/>
      <c r="J33" s="190"/>
      <c r="K33" s="190"/>
      <c r="L33" s="190"/>
      <c r="M33" s="141"/>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row>
    <row r="34" spans="4:46" s="138" customFormat="1" ht="18" customHeight="1" x14ac:dyDescent="0.35">
      <c r="D34" s="892" t="s">
        <v>650</v>
      </c>
      <c r="E34" s="893"/>
      <c r="F34" s="893"/>
      <c r="G34" s="894"/>
      <c r="H34" s="892" t="s">
        <v>480</v>
      </c>
      <c r="I34" s="893"/>
      <c r="J34" s="893"/>
      <c r="K34" s="893"/>
      <c r="L34" s="894"/>
      <c r="M34" s="141"/>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row>
    <row r="35" spans="4:46" s="138" customFormat="1" ht="16" customHeight="1" x14ac:dyDescent="0.35">
      <c r="D35" s="889"/>
      <c r="E35" s="890"/>
      <c r="F35" s="890"/>
      <c r="G35" s="891"/>
      <c r="H35" s="889"/>
      <c r="I35" s="890"/>
      <c r="J35" s="890"/>
      <c r="K35" s="890"/>
      <c r="L35" s="891"/>
      <c r="M35" s="141"/>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row>
    <row r="36" spans="4:46" s="138" customFormat="1" ht="19.5" customHeight="1" x14ac:dyDescent="0.35">
      <c r="D36" s="889"/>
      <c r="E36" s="890"/>
      <c r="F36" s="890"/>
      <c r="G36" s="891"/>
      <c r="H36" s="889"/>
      <c r="I36" s="890"/>
      <c r="J36" s="890"/>
      <c r="K36" s="890"/>
      <c r="L36" s="891"/>
      <c r="M36" s="141"/>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row>
    <row r="37" spans="4:46" s="138" customFormat="1" ht="19.5" customHeight="1" x14ac:dyDescent="0.35">
      <c r="D37" s="889"/>
      <c r="E37" s="890"/>
      <c r="F37" s="890"/>
      <c r="G37" s="891"/>
      <c r="H37" s="889"/>
      <c r="I37" s="890"/>
      <c r="J37" s="890"/>
      <c r="K37" s="890"/>
      <c r="L37" s="891"/>
      <c r="M37" s="141"/>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row>
    <row r="38" spans="4:46" s="138" customFormat="1" x14ac:dyDescent="0.35">
      <c r="M38" s="141"/>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row>
    <row r="39" spans="4:46" s="138" customFormat="1" ht="21" x14ac:dyDescent="0.35">
      <c r="D39" s="766" t="s">
        <v>667</v>
      </c>
      <c r="E39" s="766"/>
      <c r="F39" s="766"/>
      <c r="G39" s="766"/>
      <c r="H39" s="766"/>
      <c r="I39" s="766"/>
      <c r="J39" s="766"/>
      <c r="K39" s="766"/>
      <c r="L39" s="766"/>
      <c r="M39" s="141"/>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row>
    <row r="40" spans="4:46" s="138" customFormat="1" ht="9.65" customHeight="1" x14ac:dyDescent="0.35">
      <c r="D40" s="190"/>
      <c r="E40" s="190"/>
      <c r="F40" s="190"/>
      <c r="G40" s="190"/>
      <c r="H40" s="190"/>
      <c r="I40" s="190"/>
      <c r="J40" s="190"/>
      <c r="K40" s="190"/>
      <c r="L40" s="190"/>
      <c r="M40" s="141"/>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row>
    <row r="41" spans="4:46" s="138" customFormat="1" x14ac:dyDescent="0.35">
      <c r="D41" s="892" t="s">
        <v>481</v>
      </c>
      <c r="E41" s="893"/>
      <c r="F41" s="893"/>
      <c r="G41" s="894"/>
      <c r="H41" s="892" t="s">
        <v>482</v>
      </c>
      <c r="I41" s="893"/>
      <c r="J41" s="893"/>
      <c r="K41" s="893"/>
      <c r="L41" s="894"/>
      <c r="M41" s="141"/>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row>
    <row r="42" spans="4:46" s="138" customFormat="1" x14ac:dyDescent="0.35">
      <c r="D42" s="889"/>
      <c r="E42" s="890"/>
      <c r="F42" s="890"/>
      <c r="G42" s="891"/>
      <c r="H42" s="889"/>
      <c r="I42" s="890"/>
      <c r="J42" s="890"/>
      <c r="K42" s="890"/>
      <c r="L42" s="891"/>
      <c r="M42" s="141"/>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row>
    <row r="43" spans="4:46" s="138" customFormat="1" x14ac:dyDescent="0.35">
      <c r="D43" s="889"/>
      <c r="E43" s="890"/>
      <c r="F43" s="890"/>
      <c r="G43" s="891"/>
      <c r="H43" s="889"/>
      <c r="I43" s="890"/>
      <c r="J43" s="890"/>
      <c r="K43" s="890"/>
      <c r="L43" s="891"/>
      <c r="M43" s="141"/>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row>
    <row r="44" spans="4:46" s="138" customFormat="1" x14ac:dyDescent="0.35">
      <c r="D44" s="889"/>
      <c r="E44" s="890"/>
      <c r="F44" s="890"/>
      <c r="G44" s="891"/>
      <c r="H44" s="889"/>
      <c r="I44" s="890"/>
      <c r="J44" s="890"/>
      <c r="K44" s="890"/>
      <c r="L44" s="891"/>
      <c r="M44" s="141"/>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row>
    <row r="45" spans="4:46" s="138" customFormat="1" x14ac:dyDescent="0.35">
      <c r="M45" s="141"/>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row>
    <row r="46" spans="4:46" s="138" customFormat="1" x14ac:dyDescent="0.35">
      <c r="M46" s="141"/>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row>
    <row r="47" spans="4:46" s="138" customFormat="1" x14ac:dyDescent="0.35">
      <c r="M47" s="141"/>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row>
    <row r="48" spans="4:46" s="138" customFormat="1" x14ac:dyDescent="0.35">
      <c r="M48" s="141"/>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row>
    <row r="49" spans="13:46" s="138" customFormat="1" x14ac:dyDescent="0.35">
      <c r="M49" s="141"/>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row>
    <row r="50" spans="13:46" s="138" customFormat="1" x14ac:dyDescent="0.35">
      <c r="M50" s="141"/>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row>
    <row r="51" spans="13:46" s="138" customFormat="1" x14ac:dyDescent="0.35">
      <c r="M51" s="141"/>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row>
    <row r="52" spans="13:46" s="138" customFormat="1" x14ac:dyDescent="0.35">
      <c r="M52" s="141"/>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row>
    <row r="53" spans="13:46" s="138" customFormat="1" x14ac:dyDescent="0.35">
      <c r="M53" s="141"/>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row>
    <row r="54" spans="13:46" s="138" customFormat="1" x14ac:dyDescent="0.35">
      <c r="M54" s="141"/>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row>
    <row r="55" spans="13:46" s="138" customFormat="1" x14ac:dyDescent="0.35">
      <c r="M55" s="141"/>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row>
    <row r="56" spans="13:46" s="138" customFormat="1" x14ac:dyDescent="0.35">
      <c r="M56" s="141"/>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row>
    <row r="57" spans="13:46" s="138" customFormat="1" x14ac:dyDescent="0.35">
      <c r="M57" s="141"/>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row>
    <row r="58" spans="13:46" s="138" customFormat="1" x14ac:dyDescent="0.35">
      <c r="M58" s="141"/>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row>
    <row r="59" spans="13:46" s="138" customFormat="1" x14ac:dyDescent="0.35">
      <c r="M59" s="141"/>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row>
    <row r="60" spans="13:46" s="138" customFormat="1" x14ac:dyDescent="0.35">
      <c r="M60" s="141"/>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row>
    <row r="61" spans="13:46" s="138" customFormat="1" x14ac:dyDescent="0.35">
      <c r="M61" s="141"/>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row>
    <row r="62" spans="13:46" s="138" customFormat="1" x14ac:dyDescent="0.35">
      <c r="M62" s="141"/>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row>
    <row r="63" spans="13:46" s="138" customFormat="1" x14ac:dyDescent="0.35">
      <c r="M63" s="141"/>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row>
    <row r="64" spans="13:46" s="138" customFormat="1" x14ac:dyDescent="0.35">
      <c r="M64" s="141"/>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row>
    <row r="65" spans="4:46" s="138" customFormat="1" x14ac:dyDescent="0.35">
      <c r="M65" s="141"/>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row>
    <row r="66" spans="4:46" s="138" customFormat="1" x14ac:dyDescent="0.35">
      <c r="M66" s="141"/>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row>
    <row r="67" spans="4:46" s="138" customFormat="1" x14ac:dyDescent="0.35">
      <c r="M67" s="141"/>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row>
    <row r="68" spans="4:46" s="138" customFormat="1" x14ac:dyDescent="0.35">
      <c r="M68" s="141"/>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row>
    <row r="69" spans="4:46" s="138" customFormat="1" x14ac:dyDescent="0.35">
      <c r="M69" s="141"/>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row>
    <row r="70" spans="4:46" s="138" customFormat="1" x14ac:dyDescent="0.35">
      <c r="M70" s="141"/>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row>
    <row r="71" spans="4:46" s="138" customFormat="1" x14ac:dyDescent="0.35">
      <c r="M71" s="141"/>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row>
    <row r="72" spans="4:46" s="138" customFormat="1" x14ac:dyDescent="0.35">
      <c r="M72" s="141"/>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row>
    <row r="73" spans="4:46" s="138" customFormat="1" x14ac:dyDescent="0.35">
      <c r="D73" s="121"/>
      <c r="E73" s="121"/>
      <c r="F73" s="121"/>
      <c r="G73" s="121"/>
      <c r="H73" s="121"/>
      <c r="I73" s="121"/>
      <c r="J73" s="121"/>
      <c r="K73" s="121"/>
      <c r="L73" s="121"/>
      <c r="M73" s="141"/>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row>
    <row r="74" spans="4:46" s="138" customFormat="1" x14ac:dyDescent="0.35">
      <c r="D74" s="121"/>
      <c r="E74" s="121"/>
      <c r="F74" s="121"/>
      <c r="G74" s="121"/>
      <c r="H74" s="121"/>
      <c r="I74" s="121"/>
      <c r="J74" s="121"/>
      <c r="K74" s="121"/>
      <c r="L74" s="121"/>
      <c r="M74" s="141"/>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row>
    <row r="75" spans="4:46" s="138" customFormat="1" x14ac:dyDescent="0.35">
      <c r="D75" s="121"/>
      <c r="E75" s="121"/>
      <c r="F75" s="121"/>
      <c r="G75" s="121"/>
      <c r="H75" s="121"/>
      <c r="I75" s="121"/>
      <c r="J75" s="121"/>
      <c r="K75" s="121"/>
      <c r="L75" s="121"/>
      <c r="M75" s="141"/>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row>
    <row r="76" spans="4:46" s="138" customFormat="1" x14ac:dyDescent="0.35">
      <c r="D76" s="121"/>
      <c r="E76" s="121"/>
      <c r="F76" s="121"/>
      <c r="G76" s="121"/>
      <c r="H76" s="121"/>
      <c r="I76" s="121"/>
      <c r="J76" s="121"/>
      <c r="K76" s="121"/>
      <c r="L76" s="121"/>
      <c r="M76" s="141"/>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row>
  </sheetData>
  <sheetProtection sheet="1" selectLockedCells="1"/>
  <mergeCells count="49">
    <mergeCell ref="J11:L11"/>
    <mergeCell ref="D2:L2"/>
    <mergeCell ref="D5:L5"/>
    <mergeCell ref="D7:J7"/>
    <mergeCell ref="J9:L9"/>
    <mergeCell ref="J10:L10"/>
    <mergeCell ref="D24:G24"/>
    <mergeCell ref="H24:L24"/>
    <mergeCell ref="J12:L12"/>
    <mergeCell ref="J13:L13"/>
    <mergeCell ref="J14:L14"/>
    <mergeCell ref="J15:L15"/>
    <mergeCell ref="J16:L16"/>
    <mergeCell ref="J17:L17"/>
    <mergeCell ref="J18:L18"/>
    <mergeCell ref="J19:L19"/>
    <mergeCell ref="D21:L21"/>
    <mergeCell ref="D23:G23"/>
    <mergeCell ref="H23:L23"/>
    <mergeCell ref="D25:G25"/>
    <mergeCell ref="H25:L25"/>
    <mergeCell ref="D26:G26"/>
    <mergeCell ref="H26:L26"/>
    <mergeCell ref="D27:G27"/>
    <mergeCell ref="H27:L27"/>
    <mergeCell ref="D36:G36"/>
    <mergeCell ref="H36:L36"/>
    <mergeCell ref="D28:G28"/>
    <mergeCell ref="H28:L28"/>
    <mergeCell ref="D29:G29"/>
    <mergeCell ref="H29:L29"/>
    <mergeCell ref="D30:G30"/>
    <mergeCell ref="H30:L30"/>
    <mergeCell ref="D32:L32"/>
    <mergeCell ref="D34:G34"/>
    <mergeCell ref="H34:L34"/>
    <mergeCell ref="D35:G35"/>
    <mergeCell ref="H35:L35"/>
    <mergeCell ref="D43:G43"/>
    <mergeCell ref="H43:L43"/>
    <mergeCell ref="D44:G44"/>
    <mergeCell ref="H44:L44"/>
    <mergeCell ref="D37:G37"/>
    <mergeCell ref="H37:L37"/>
    <mergeCell ref="D39:L39"/>
    <mergeCell ref="D41:G41"/>
    <mergeCell ref="H41:L41"/>
    <mergeCell ref="D42:G42"/>
    <mergeCell ref="H42:L42"/>
  </mergeCells>
  <dataValidations count="1">
    <dataValidation type="whole" allowBlank="1" showInputMessage="1" showErrorMessage="1" sqref="L7:L8 L35:L37 L42:L44 L24:L26 L28:L30" xr:uid="{36AF864C-A74D-4C08-87BA-1E945DD786B5}">
      <formula1>0</formula1>
      <formula2>10000</formula2>
    </dataValidation>
  </dataValidations>
  <printOptions horizontalCentered="1"/>
  <pageMargins left="0.82677165354330717" right="0" top="0.86614173228346458" bottom="0.39370078740157483" header="0" footer="0"/>
  <pageSetup scale="64"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rowBreaks count="1" manualBreakCount="1">
    <brk id="31" max="12" man="1"/>
  </rowBreaks>
  <drawing r:id="rId2"/>
  <legacyDrawing r:id="rId3"/>
  <legacyDrawingHF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S20"/>
  <sheetViews>
    <sheetView showGridLines="0" view="pageBreakPreview" topLeftCell="A7" zoomScale="85" zoomScaleNormal="90" zoomScaleSheetLayoutView="85" zoomScalePageLayoutView="40" workbookViewId="0">
      <selection activeCell="E10" sqref="E10:T10"/>
    </sheetView>
  </sheetViews>
  <sheetFormatPr baseColWidth="10" defaultColWidth="11.453125" defaultRowHeight="19.5" x14ac:dyDescent="0.75"/>
  <cols>
    <col min="1" max="1" width="1.54296875" style="76" customWidth="1"/>
    <col min="2" max="2" width="11.453125" style="76"/>
    <col min="3" max="3" width="8.453125" style="76" customWidth="1"/>
    <col min="4" max="4" width="7.1796875" style="76" customWidth="1"/>
    <col min="5" max="5" width="3" style="76" customWidth="1"/>
    <col min="6" max="6" width="11.453125" style="76"/>
    <col min="7" max="7" width="17.453125" style="76" customWidth="1"/>
    <col min="8" max="8" width="11.453125" style="76"/>
    <col min="9" max="9" width="9.54296875" style="76" customWidth="1"/>
    <col min="10" max="10" width="7.1796875" style="76" customWidth="1"/>
    <col min="11" max="11" width="4" style="76" customWidth="1"/>
    <col min="12" max="12" width="4.453125" style="76" customWidth="1"/>
    <col min="13" max="13" width="0.81640625" style="76" customWidth="1"/>
    <col min="14" max="14" width="19.1796875" style="76" customWidth="1"/>
    <col min="15" max="15" width="11.453125" style="76" hidden="1" customWidth="1"/>
    <col min="16" max="16" width="35.54296875" style="76" hidden="1" customWidth="1"/>
    <col min="17" max="17" width="20.81640625" style="76" customWidth="1"/>
    <col min="18" max="18" width="11.453125" style="76"/>
    <col min="19" max="19" width="31.81640625" style="76" customWidth="1"/>
    <col min="20" max="16384" width="11.453125" style="76"/>
  </cols>
  <sheetData>
    <row r="1" spans="2:19" ht="10.5" customHeight="1" x14ac:dyDescent="0.75">
      <c r="H1" s="155" t="s">
        <v>483</v>
      </c>
      <c r="I1" s="75"/>
      <c r="J1" s="75"/>
    </row>
    <row r="3" spans="2:19" ht="15" customHeight="1" x14ac:dyDescent="0.75">
      <c r="B3" s="929" t="s">
        <v>484</v>
      </c>
      <c r="C3" s="930"/>
      <c r="D3" s="930"/>
      <c r="E3" s="930"/>
      <c r="F3" s="930"/>
      <c r="G3" s="930"/>
      <c r="H3" s="930"/>
      <c r="I3" s="930"/>
      <c r="J3" s="930"/>
      <c r="K3" s="930"/>
      <c r="L3" s="930"/>
      <c r="M3" s="930"/>
      <c r="N3" s="930"/>
      <c r="O3" s="930"/>
      <c r="P3" s="930"/>
      <c r="Q3" s="930"/>
      <c r="R3" s="930"/>
      <c r="S3" s="930"/>
    </row>
    <row r="4" spans="2:19" x14ac:dyDescent="0.75">
      <c r="B4" s="929"/>
      <c r="C4" s="930"/>
      <c r="D4" s="930"/>
      <c r="E4" s="930"/>
      <c r="F4" s="930"/>
      <c r="G4" s="930"/>
      <c r="H4" s="930"/>
      <c r="I4" s="930"/>
      <c r="J4" s="930"/>
      <c r="K4" s="930"/>
      <c r="L4" s="930"/>
      <c r="M4" s="930"/>
      <c r="N4" s="930"/>
      <c r="O4" s="930"/>
      <c r="P4" s="930"/>
      <c r="Q4" s="930"/>
      <c r="R4" s="930"/>
      <c r="S4" s="930"/>
    </row>
    <row r="5" spans="2:19" ht="20" customHeight="1" thickBot="1" x14ac:dyDescent="0.8">
      <c r="B5" s="295" t="s">
        <v>441</v>
      </c>
      <c r="C5" s="296"/>
      <c r="D5" s="296"/>
      <c r="E5" s="296"/>
      <c r="F5" s="296"/>
      <c r="G5" s="296"/>
      <c r="H5" s="296"/>
      <c r="I5" s="296"/>
      <c r="J5" s="296"/>
      <c r="K5" s="296"/>
      <c r="L5" s="296"/>
      <c r="M5" s="296"/>
      <c r="N5" s="299" t="s">
        <v>653</v>
      </c>
      <c r="O5" s="296"/>
      <c r="P5" s="296"/>
      <c r="Q5" s="297"/>
      <c r="R5" s="298" t="s">
        <v>651</v>
      </c>
    </row>
    <row r="6" spans="2:19" ht="63.75" customHeight="1" thickBot="1" x14ac:dyDescent="0.8">
      <c r="B6" s="909" t="s">
        <v>485</v>
      </c>
      <c r="C6" s="910"/>
      <c r="D6" s="910"/>
      <c r="E6" s="911"/>
      <c r="F6" s="912" t="s">
        <v>486</v>
      </c>
      <c r="G6" s="913"/>
      <c r="H6" s="914" t="s">
        <v>487</v>
      </c>
      <c r="I6" s="915"/>
      <c r="J6" s="914" t="s">
        <v>488</v>
      </c>
      <c r="K6" s="916"/>
      <c r="L6" s="916"/>
      <c r="M6" s="915"/>
      <c r="N6" s="914" t="s">
        <v>489</v>
      </c>
      <c r="O6" s="916"/>
      <c r="P6" s="916"/>
      <c r="Q6" s="917"/>
      <c r="R6" s="931" t="s">
        <v>652</v>
      </c>
      <c r="S6" s="932"/>
    </row>
    <row r="7" spans="2:19" ht="93" customHeight="1" x14ac:dyDescent="0.75">
      <c r="B7" s="904" t="str">
        <f>+'INFORMACION GENERAL'!$C$192</f>
        <v xml:space="preserve">PRINCIPAL: </v>
      </c>
      <c r="C7" s="905"/>
      <c r="D7" s="906"/>
      <c r="E7" s="907"/>
      <c r="F7" s="902"/>
      <c r="G7" s="903"/>
      <c r="H7" s="903"/>
      <c r="I7" s="903"/>
      <c r="J7" s="918"/>
      <c r="K7" s="903"/>
      <c r="L7" s="903"/>
      <c r="M7" s="903"/>
      <c r="N7" s="903"/>
      <c r="O7" s="903"/>
      <c r="P7" s="903"/>
      <c r="Q7" s="903"/>
      <c r="R7" s="933"/>
      <c r="S7" s="934"/>
    </row>
    <row r="8" spans="2:19" ht="27.75" customHeight="1" x14ac:dyDescent="0.75">
      <c r="B8" s="904" t="str">
        <f>+'INFORMACION GENERAL'!$C$193</f>
        <v>SITIO 2:</v>
      </c>
      <c r="C8" s="905"/>
      <c r="D8" s="906"/>
      <c r="E8" s="907"/>
      <c r="F8" s="908"/>
      <c r="G8" s="901"/>
      <c r="H8" s="901"/>
      <c r="I8" s="901"/>
      <c r="J8" s="901"/>
      <c r="K8" s="901"/>
      <c r="L8" s="901"/>
      <c r="M8" s="901"/>
      <c r="N8" s="901"/>
      <c r="O8" s="901"/>
      <c r="P8" s="901"/>
      <c r="Q8" s="901"/>
      <c r="R8" s="923"/>
      <c r="S8" s="924"/>
    </row>
    <row r="9" spans="2:19" ht="27.75" customHeight="1" x14ac:dyDescent="0.75">
      <c r="B9" s="904" t="str">
        <f>+'INFORMACION GENERAL'!$C$194</f>
        <v>SITIO 3:</v>
      </c>
      <c r="C9" s="905"/>
      <c r="D9" s="906"/>
      <c r="E9" s="907"/>
      <c r="F9" s="908"/>
      <c r="G9" s="901"/>
      <c r="H9" s="901"/>
      <c r="I9" s="901"/>
      <c r="J9" s="901"/>
      <c r="K9" s="901"/>
      <c r="L9" s="901"/>
      <c r="M9" s="901"/>
      <c r="N9" s="901"/>
      <c r="O9" s="901"/>
      <c r="P9" s="901"/>
      <c r="Q9" s="901"/>
      <c r="R9" s="923"/>
      <c r="S9" s="924"/>
    </row>
    <row r="10" spans="2:19" ht="27.75" customHeight="1" x14ac:dyDescent="0.75">
      <c r="B10" s="904" t="str">
        <f>+'INFORMACION GENERAL'!$C$195</f>
        <v>SITIO 4:</v>
      </c>
      <c r="C10" s="905"/>
      <c r="D10" s="906"/>
      <c r="E10" s="907"/>
      <c r="F10" s="908"/>
      <c r="G10" s="901"/>
      <c r="H10" s="901"/>
      <c r="I10" s="901"/>
      <c r="J10" s="901"/>
      <c r="K10" s="901"/>
      <c r="L10" s="901"/>
      <c r="M10" s="901"/>
      <c r="N10" s="901"/>
      <c r="O10" s="901"/>
      <c r="P10" s="901"/>
      <c r="Q10" s="901"/>
      <c r="R10" s="923"/>
      <c r="S10" s="924"/>
    </row>
    <row r="11" spans="2:19" ht="27.75" customHeight="1" x14ac:dyDescent="0.75">
      <c r="B11" s="904" t="str">
        <f>+'INFORMACION GENERAL'!$C$196</f>
        <v>SITIO 5:</v>
      </c>
      <c r="C11" s="905"/>
      <c r="D11" s="906"/>
      <c r="E11" s="907"/>
      <c r="F11" s="908"/>
      <c r="G11" s="901"/>
      <c r="H11" s="901"/>
      <c r="I11" s="901"/>
      <c r="J11" s="901"/>
      <c r="K11" s="901"/>
      <c r="L11" s="901"/>
      <c r="M11" s="901"/>
      <c r="N11" s="901"/>
      <c r="O11" s="901"/>
      <c r="P11" s="901"/>
      <c r="Q11" s="901"/>
      <c r="R11" s="923"/>
      <c r="S11" s="924"/>
    </row>
    <row r="12" spans="2:19" ht="37.5" customHeight="1" x14ac:dyDescent="0.75">
      <c r="B12" s="904" t="str">
        <f>+'INFORMACION GENERAL'!$C$197</f>
        <v>SITIO 6:</v>
      </c>
      <c r="C12" s="905"/>
      <c r="D12" s="906"/>
      <c r="E12" s="907"/>
      <c r="F12" s="908"/>
      <c r="G12" s="901"/>
      <c r="H12" s="901"/>
      <c r="I12" s="901"/>
      <c r="J12" s="901"/>
      <c r="K12" s="901"/>
      <c r="L12" s="901"/>
      <c r="M12" s="901"/>
      <c r="N12" s="901"/>
      <c r="O12" s="901"/>
      <c r="P12" s="901"/>
      <c r="Q12" s="901"/>
      <c r="R12" s="923"/>
      <c r="S12" s="924"/>
    </row>
    <row r="13" spans="2:19" ht="37.5" customHeight="1" x14ac:dyDescent="0.75">
      <c r="B13" s="904" t="str">
        <f>+'INFORMACION GENERAL'!$C$198</f>
        <v>SITIO 7:</v>
      </c>
      <c r="C13" s="905"/>
      <c r="D13" s="906"/>
      <c r="E13" s="907"/>
      <c r="F13" s="908"/>
      <c r="G13" s="901"/>
      <c r="H13" s="901"/>
      <c r="I13" s="901"/>
      <c r="J13" s="901"/>
      <c r="K13" s="901"/>
      <c r="L13" s="901"/>
      <c r="M13" s="901"/>
      <c r="N13" s="901"/>
      <c r="O13" s="901"/>
      <c r="P13" s="901"/>
      <c r="Q13" s="901"/>
      <c r="R13" s="923"/>
      <c r="S13" s="924"/>
    </row>
    <row r="14" spans="2:19" ht="37.5" customHeight="1" x14ac:dyDescent="0.75">
      <c r="B14" s="904" t="str">
        <f>+'INFORMACION GENERAL'!$C$199</f>
        <v>SITIO 8:</v>
      </c>
      <c r="C14" s="905"/>
      <c r="D14" s="906"/>
      <c r="E14" s="907"/>
      <c r="F14" s="908"/>
      <c r="G14" s="901"/>
      <c r="H14" s="901"/>
      <c r="I14" s="901"/>
      <c r="J14" s="901"/>
      <c r="K14" s="901"/>
      <c r="L14" s="901"/>
      <c r="M14" s="901"/>
      <c r="N14" s="901"/>
      <c r="O14" s="901"/>
      <c r="P14" s="901"/>
      <c r="Q14" s="901"/>
      <c r="R14" s="923"/>
      <c r="S14" s="924"/>
    </row>
    <row r="15" spans="2:19" ht="37.5" customHeight="1" x14ac:dyDescent="0.75">
      <c r="B15" s="904" t="str">
        <f>+'INFORMACION GENERAL'!$C$200</f>
        <v>SITIO 9:</v>
      </c>
      <c r="C15" s="905"/>
      <c r="D15" s="906"/>
      <c r="E15" s="907"/>
      <c r="F15" s="908"/>
      <c r="G15" s="901"/>
      <c r="H15" s="901"/>
      <c r="I15" s="901"/>
      <c r="J15" s="901"/>
      <c r="K15" s="901"/>
      <c r="L15" s="901"/>
      <c r="M15" s="901"/>
      <c r="N15" s="901"/>
      <c r="O15" s="901"/>
      <c r="P15" s="901"/>
      <c r="Q15" s="901"/>
      <c r="R15" s="923"/>
      <c r="S15" s="924"/>
    </row>
    <row r="16" spans="2:19" ht="123" customHeight="1" thickBot="1" x14ac:dyDescent="0.8">
      <c r="B16" s="904" t="str">
        <f>+'INFORMACION GENERAL'!$C$201</f>
        <v>SITIO 10:</v>
      </c>
      <c r="C16" s="905"/>
      <c r="D16" s="906"/>
      <c r="E16" s="907"/>
      <c r="F16" s="920"/>
      <c r="G16" s="921"/>
      <c r="H16" s="921"/>
      <c r="I16" s="921"/>
      <c r="J16" s="922" t="s">
        <v>654</v>
      </c>
      <c r="K16" s="922"/>
      <c r="L16" s="922"/>
      <c r="M16" s="922"/>
      <c r="N16" s="921"/>
      <c r="O16" s="921"/>
      <c r="P16" s="921"/>
      <c r="Q16" s="921"/>
      <c r="R16" s="925"/>
      <c r="S16" s="926"/>
    </row>
    <row r="17" spans="2:19" ht="114.5" customHeight="1" x14ac:dyDescent="0.75">
      <c r="B17" s="927" t="s">
        <v>655</v>
      </c>
      <c r="C17" s="928"/>
      <c r="D17" s="928"/>
      <c r="E17" s="928"/>
      <c r="F17" s="928"/>
      <c r="G17" s="928"/>
      <c r="H17" s="928"/>
      <c r="I17" s="928"/>
      <c r="J17" s="928"/>
      <c r="K17" s="928"/>
      <c r="L17" s="928"/>
      <c r="M17" s="928"/>
      <c r="N17" s="928"/>
      <c r="O17" s="928"/>
      <c r="P17" s="928"/>
      <c r="Q17" s="928"/>
      <c r="R17" s="928"/>
      <c r="S17" s="928"/>
    </row>
    <row r="20" spans="2:19" x14ac:dyDescent="0.75">
      <c r="B20" s="919"/>
      <c r="C20" s="919"/>
      <c r="D20" s="919"/>
    </row>
  </sheetData>
  <sheetProtection sheet="1" objects="1" scenarios="1"/>
  <mergeCells count="69">
    <mergeCell ref="R15:S15"/>
    <mergeCell ref="R16:S16"/>
    <mergeCell ref="B17:S17"/>
    <mergeCell ref="B3:S4"/>
    <mergeCell ref="R10:S10"/>
    <mergeCell ref="R11:S11"/>
    <mergeCell ref="R12:S12"/>
    <mergeCell ref="R13:S13"/>
    <mergeCell ref="R14:S14"/>
    <mergeCell ref="R6:S6"/>
    <mergeCell ref="R7:S7"/>
    <mergeCell ref="R8:S8"/>
    <mergeCell ref="R9:S9"/>
    <mergeCell ref="N12:Q12"/>
    <mergeCell ref="N16:Q16"/>
    <mergeCell ref="B7:E7"/>
    <mergeCell ref="B20:D20"/>
    <mergeCell ref="B12:E12"/>
    <mergeCell ref="F12:G12"/>
    <mergeCell ref="H12:I12"/>
    <mergeCell ref="J12:M12"/>
    <mergeCell ref="B16:E16"/>
    <mergeCell ref="F16:G16"/>
    <mergeCell ref="H16:I16"/>
    <mergeCell ref="J16:M16"/>
    <mergeCell ref="B15:E15"/>
    <mergeCell ref="F15:G15"/>
    <mergeCell ref="H15:I15"/>
    <mergeCell ref="J15:M15"/>
    <mergeCell ref="J13:M13"/>
    <mergeCell ref="J9:M9"/>
    <mergeCell ref="N9:Q9"/>
    <mergeCell ref="B6:E6"/>
    <mergeCell ref="F6:G6"/>
    <mergeCell ref="H6:I6"/>
    <mergeCell ref="J6:M6"/>
    <mergeCell ref="N6:Q6"/>
    <mergeCell ref="J7:M7"/>
    <mergeCell ref="N7:Q7"/>
    <mergeCell ref="B8:E8"/>
    <mergeCell ref="F8:G8"/>
    <mergeCell ref="H8:I8"/>
    <mergeCell ref="J8:M8"/>
    <mergeCell ref="N8:Q8"/>
    <mergeCell ref="B9:E9"/>
    <mergeCell ref="F9:G9"/>
    <mergeCell ref="H9:I9"/>
    <mergeCell ref="F7:G7"/>
    <mergeCell ref="H7:I7"/>
    <mergeCell ref="B10:E10"/>
    <mergeCell ref="B14:E14"/>
    <mergeCell ref="F10:G10"/>
    <mergeCell ref="F14:G14"/>
    <mergeCell ref="H10:I10"/>
    <mergeCell ref="H14:I14"/>
    <mergeCell ref="B13:E13"/>
    <mergeCell ref="F13:G13"/>
    <mergeCell ref="H13:I13"/>
    <mergeCell ref="B11:E11"/>
    <mergeCell ref="F11:G11"/>
    <mergeCell ref="H11:I11"/>
    <mergeCell ref="J11:M11"/>
    <mergeCell ref="N11:Q11"/>
    <mergeCell ref="N15:Q15"/>
    <mergeCell ref="J10:M10"/>
    <mergeCell ref="J14:M14"/>
    <mergeCell ref="N10:Q10"/>
    <mergeCell ref="N14:Q14"/>
    <mergeCell ref="N13:Q13"/>
  </mergeCells>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DC9E-C2D7-448E-8DE1-F3EF78379287}">
  <sheetPr>
    <pageSetUpPr fitToPage="1"/>
  </sheetPr>
  <dimension ref="B1:M32"/>
  <sheetViews>
    <sheetView zoomScale="70" zoomScaleNormal="70" workbookViewId="0">
      <selection activeCell="E10" sqref="E10:T10"/>
    </sheetView>
  </sheetViews>
  <sheetFormatPr baseColWidth="10" defaultColWidth="11.453125" defaultRowHeight="14.5" x14ac:dyDescent="0.35"/>
  <cols>
    <col min="1" max="1" width="3" style="254" customWidth="1"/>
    <col min="2" max="2" width="29.453125" style="254" customWidth="1"/>
    <col min="3" max="3" width="86.1796875" style="254" customWidth="1"/>
    <col min="4" max="5" width="11.453125" style="254" customWidth="1"/>
    <col min="6" max="8" width="11.453125" style="254"/>
    <col min="9" max="9" width="15.1796875" style="254" customWidth="1"/>
    <col min="10" max="10" width="21" style="254" customWidth="1"/>
    <col min="11" max="16384" width="11.453125" style="254"/>
  </cols>
  <sheetData>
    <row r="1" spans="2:7" ht="42" customHeight="1" thickBot="1" x14ac:dyDescent="0.4">
      <c r="B1" s="935" t="s">
        <v>490</v>
      </c>
      <c r="C1" s="935"/>
      <c r="D1" s="935"/>
      <c r="E1" s="935"/>
    </row>
    <row r="2" spans="2:7" ht="18.5" x14ac:dyDescent="0.35">
      <c r="B2" s="258" t="s">
        <v>491</v>
      </c>
      <c r="C2" s="936" t="s">
        <v>492</v>
      </c>
      <c r="D2" s="937"/>
      <c r="E2" s="938"/>
      <c r="F2" s="257" t="s">
        <v>81</v>
      </c>
      <c r="G2" s="256" t="s">
        <v>82</v>
      </c>
    </row>
    <row r="3" spans="2:7" ht="30.75" customHeight="1" x14ac:dyDescent="0.35">
      <c r="B3" s="939" t="s">
        <v>493</v>
      </c>
      <c r="C3" s="941" t="s">
        <v>494</v>
      </c>
      <c r="D3" s="942"/>
      <c r="E3" s="943"/>
      <c r="F3" s="949"/>
      <c r="G3" s="947"/>
    </row>
    <row r="4" spans="2:7" ht="29.25" customHeight="1" thickBot="1" x14ac:dyDescent="0.4">
      <c r="B4" s="940"/>
      <c r="C4" s="944"/>
      <c r="D4" s="945"/>
      <c r="E4" s="946"/>
      <c r="F4" s="950"/>
      <c r="G4" s="948"/>
    </row>
    <row r="5" spans="2:7" ht="30.75" customHeight="1" x14ac:dyDescent="0.35">
      <c r="B5" s="951" t="s">
        <v>495</v>
      </c>
      <c r="C5" s="952" t="s">
        <v>496</v>
      </c>
      <c r="D5" s="953"/>
      <c r="E5" s="954"/>
      <c r="F5" s="957"/>
      <c r="G5" s="955"/>
    </row>
    <row r="6" spans="2:7" ht="29.25" customHeight="1" thickBot="1" x14ac:dyDescent="0.4">
      <c r="B6" s="940"/>
      <c r="C6" s="944"/>
      <c r="D6" s="945"/>
      <c r="E6" s="946"/>
      <c r="F6" s="950"/>
      <c r="G6" s="948"/>
    </row>
    <row r="7" spans="2:7" ht="67.5" customHeight="1" x14ac:dyDescent="0.35">
      <c r="B7" s="951" t="s">
        <v>497</v>
      </c>
      <c r="C7" s="952" t="s">
        <v>498</v>
      </c>
      <c r="D7" s="953"/>
      <c r="E7" s="954"/>
      <c r="F7" s="957"/>
      <c r="G7" s="955"/>
    </row>
    <row r="8" spans="2:7" ht="67.5" customHeight="1" thickBot="1" x14ac:dyDescent="0.4">
      <c r="B8" s="940"/>
      <c r="C8" s="944"/>
      <c r="D8" s="945"/>
      <c r="E8" s="946"/>
      <c r="F8" s="958"/>
      <c r="G8" s="956"/>
    </row>
    <row r="9" spans="2:7" ht="57.75" customHeight="1" x14ac:dyDescent="0.35">
      <c r="B9" s="951" t="s">
        <v>499</v>
      </c>
      <c r="C9" s="952" t="s">
        <v>500</v>
      </c>
      <c r="D9" s="953"/>
      <c r="E9" s="954"/>
      <c r="F9" s="960"/>
      <c r="G9" s="959"/>
    </row>
    <row r="10" spans="2:7" ht="57.75" customHeight="1" thickBot="1" x14ac:dyDescent="0.4">
      <c r="B10" s="940"/>
      <c r="C10" s="944"/>
      <c r="D10" s="945"/>
      <c r="E10" s="946"/>
      <c r="F10" s="958"/>
      <c r="G10" s="956"/>
    </row>
    <row r="11" spans="2:7" ht="30.75" customHeight="1" x14ac:dyDescent="0.35">
      <c r="B11" s="951" t="s">
        <v>501</v>
      </c>
      <c r="C11" s="952" t="s">
        <v>502</v>
      </c>
      <c r="D11" s="953"/>
      <c r="E11" s="954"/>
      <c r="F11" s="960"/>
      <c r="G11" s="959"/>
    </row>
    <row r="12" spans="2:7" ht="29.25" customHeight="1" thickBot="1" x14ac:dyDescent="0.4">
      <c r="B12" s="940"/>
      <c r="C12" s="944"/>
      <c r="D12" s="945"/>
      <c r="E12" s="946"/>
      <c r="F12" s="958"/>
      <c r="G12" s="956"/>
    </row>
    <row r="13" spans="2:7" ht="70.5" customHeight="1" x14ac:dyDescent="0.35">
      <c r="B13" s="951" t="s">
        <v>503</v>
      </c>
      <c r="C13" s="952" t="s">
        <v>504</v>
      </c>
      <c r="D13" s="953"/>
      <c r="E13" s="954"/>
      <c r="F13" s="960"/>
      <c r="G13" s="959"/>
    </row>
    <row r="14" spans="2:7" ht="70.5" customHeight="1" thickBot="1" x14ac:dyDescent="0.4">
      <c r="B14" s="940"/>
      <c r="C14" s="944"/>
      <c r="D14" s="945"/>
      <c r="E14" s="946"/>
      <c r="F14" s="958"/>
      <c r="G14" s="956"/>
    </row>
    <row r="19" spans="2:13" s="255" customFormat="1" ht="63.75" customHeight="1" x14ac:dyDescent="0.35">
      <c r="C19" s="254"/>
    </row>
    <row r="21" spans="2:13" s="255" customFormat="1" ht="149.25" customHeight="1" x14ac:dyDescent="0.35">
      <c r="B21" s="512" t="s">
        <v>24</v>
      </c>
      <c r="C21" s="517"/>
      <c r="D21" s="512" t="s">
        <v>9</v>
      </c>
      <c r="E21" s="517"/>
      <c r="F21" s="511" t="s">
        <v>248</v>
      </c>
      <c r="G21" s="512"/>
      <c r="H21" s="511" t="s">
        <v>249</v>
      </c>
      <c r="I21" s="511"/>
      <c r="J21" s="186" t="s">
        <v>250</v>
      </c>
      <c r="K21" s="511" t="s">
        <v>251</v>
      </c>
      <c r="L21" s="511"/>
      <c r="M21" s="28"/>
    </row>
    <row r="22" spans="2:13" s="255" customFormat="1" ht="21" x14ac:dyDescent="0.35">
      <c r="B22" s="961" t="str">
        <f>'INFORMACION GENERAL'!C192</f>
        <v xml:space="preserve">PRINCIPAL: </v>
      </c>
      <c r="C22" s="962"/>
      <c r="D22" s="507"/>
      <c r="E22" s="508"/>
      <c r="F22" s="496"/>
      <c r="G22" s="497"/>
      <c r="H22" s="498"/>
      <c r="I22" s="498"/>
      <c r="J22" s="187"/>
      <c r="K22" s="499">
        <f t="shared" ref="K22:K32" si="0">SUM(F22:I22)</f>
        <v>0</v>
      </c>
      <c r="L22" s="499"/>
      <c r="M22" s="30"/>
    </row>
    <row r="23" spans="2:13" s="255" customFormat="1" ht="21" x14ac:dyDescent="0.35">
      <c r="B23" s="961" t="str">
        <f>'INFORMACION GENERAL'!C193</f>
        <v>SITIO 2:</v>
      </c>
      <c r="C23" s="962"/>
      <c r="D23" s="507"/>
      <c r="E23" s="508"/>
      <c r="F23" s="496"/>
      <c r="G23" s="497"/>
      <c r="H23" s="498"/>
      <c r="I23" s="498"/>
      <c r="J23" s="187"/>
      <c r="K23" s="499">
        <f t="shared" si="0"/>
        <v>0</v>
      </c>
      <c r="L23" s="499"/>
      <c r="M23" s="30"/>
    </row>
    <row r="24" spans="2:13" s="255" customFormat="1" ht="21" x14ac:dyDescent="0.35">
      <c r="B24" s="961" t="str">
        <f>'INFORMACION GENERAL'!C194</f>
        <v>SITIO 3:</v>
      </c>
      <c r="C24" s="962"/>
      <c r="D24" s="507"/>
      <c r="E24" s="508"/>
      <c r="F24" s="496"/>
      <c r="G24" s="497"/>
      <c r="H24" s="498"/>
      <c r="I24" s="498"/>
      <c r="J24" s="187"/>
      <c r="K24" s="499">
        <f t="shared" si="0"/>
        <v>0</v>
      </c>
      <c r="L24" s="499"/>
      <c r="M24" s="30"/>
    </row>
    <row r="25" spans="2:13" s="255" customFormat="1" ht="21" x14ac:dyDescent="0.35">
      <c r="B25" s="961" t="str">
        <f>'INFORMACION GENERAL'!C195</f>
        <v>SITIO 4:</v>
      </c>
      <c r="C25" s="962"/>
      <c r="D25" s="507"/>
      <c r="E25" s="508"/>
      <c r="F25" s="496"/>
      <c r="G25" s="497"/>
      <c r="H25" s="498"/>
      <c r="I25" s="498"/>
      <c r="J25" s="187"/>
      <c r="K25" s="499">
        <f t="shared" si="0"/>
        <v>0</v>
      </c>
      <c r="L25" s="499"/>
      <c r="M25" s="30"/>
    </row>
    <row r="26" spans="2:13" s="255" customFormat="1" ht="21" x14ac:dyDescent="0.35">
      <c r="B26" s="961" t="str">
        <f>'INFORMACION GENERAL'!C196</f>
        <v>SITIO 5:</v>
      </c>
      <c r="C26" s="962"/>
      <c r="D26" s="507"/>
      <c r="E26" s="508"/>
      <c r="F26" s="496"/>
      <c r="G26" s="497"/>
      <c r="H26" s="498"/>
      <c r="I26" s="498"/>
      <c r="J26" s="187"/>
      <c r="K26" s="499">
        <f t="shared" si="0"/>
        <v>0</v>
      </c>
      <c r="L26" s="499"/>
      <c r="M26" s="30"/>
    </row>
    <row r="27" spans="2:13" s="255" customFormat="1" ht="21" x14ac:dyDescent="0.35">
      <c r="B27" s="961" t="str">
        <f>'INFORMACION GENERAL'!C197</f>
        <v>SITIO 6:</v>
      </c>
      <c r="C27" s="962"/>
      <c r="D27" s="507"/>
      <c r="E27" s="508"/>
      <c r="F27" s="496"/>
      <c r="G27" s="497"/>
      <c r="H27" s="498"/>
      <c r="I27" s="498"/>
      <c r="J27" s="187"/>
      <c r="K27" s="499">
        <f t="shared" si="0"/>
        <v>0</v>
      </c>
      <c r="L27" s="499"/>
      <c r="M27" s="30"/>
    </row>
    <row r="28" spans="2:13" s="255" customFormat="1" ht="21" x14ac:dyDescent="0.35">
      <c r="B28" s="961" t="str">
        <f>'INFORMACION GENERAL'!C198</f>
        <v>SITIO 7:</v>
      </c>
      <c r="C28" s="962"/>
      <c r="D28" s="507"/>
      <c r="E28" s="508"/>
      <c r="F28" s="496"/>
      <c r="G28" s="497"/>
      <c r="H28" s="498"/>
      <c r="I28" s="498"/>
      <c r="J28" s="187"/>
      <c r="K28" s="499">
        <f t="shared" si="0"/>
        <v>0</v>
      </c>
      <c r="L28" s="499"/>
      <c r="M28" s="30"/>
    </row>
    <row r="29" spans="2:13" s="255" customFormat="1" ht="21" x14ac:dyDescent="0.35">
      <c r="B29" s="961" t="str">
        <f>'INFORMACION GENERAL'!C199</f>
        <v>SITIO 8:</v>
      </c>
      <c r="C29" s="962"/>
      <c r="D29" s="507"/>
      <c r="E29" s="508"/>
      <c r="F29" s="496"/>
      <c r="G29" s="497"/>
      <c r="H29" s="498"/>
      <c r="I29" s="498"/>
      <c r="J29" s="187"/>
      <c r="K29" s="499">
        <f t="shared" si="0"/>
        <v>0</v>
      </c>
      <c r="L29" s="499"/>
      <c r="M29" s="30"/>
    </row>
    <row r="30" spans="2:13" s="255" customFormat="1" ht="21" x14ac:dyDescent="0.35">
      <c r="B30" s="961" t="str">
        <f>'INFORMACION GENERAL'!C200</f>
        <v>SITIO 9:</v>
      </c>
      <c r="C30" s="962"/>
      <c r="D30" s="507"/>
      <c r="E30" s="508"/>
      <c r="F30" s="496"/>
      <c r="G30" s="497"/>
      <c r="H30" s="498"/>
      <c r="I30" s="498"/>
      <c r="J30" s="187"/>
      <c r="K30" s="499">
        <f t="shared" si="0"/>
        <v>0</v>
      </c>
      <c r="L30" s="499"/>
      <c r="M30" s="30"/>
    </row>
    <row r="31" spans="2:13" s="255" customFormat="1" ht="21" x14ac:dyDescent="0.35">
      <c r="B31" s="961" t="str">
        <f>'INFORMACION GENERAL'!C201</f>
        <v>SITIO 10:</v>
      </c>
      <c r="C31" s="962"/>
      <c r="D31" s="507"/>
      <c r="E31" s="508"/>
      <c r="F31" s="496"/>
      <c r="G31" s="497"/>
      <c r="H31" s="498"/>
      <c r="I31" s="498"/>
      <c r="J31" s="187"/>
      <c r="K31" s="499">
        <f t="shared" si="0"/>
        <v>0</v>
      </c>
      <c r="L31" s="499"/>
      <c r="M31" s="30"/>
    </row>
    <row r="32" spans="2:13" s="255" customFormat="1" ht="21" x14ac:dyDescent="0.35">
      <c r="B32" s="961" t="str">
        <f>'INFORMACION GENERAL'!C202</f>
        <v>SITIO 11:</v>
      </c>
      <c r="C32" s="962"/>
      <c r="D32" s="507"/>
      <c r="E32" s="508"/>
      <c r="F32" s="496"/>
      <c r="G32" s="497"/>
      <c r="H32" s="498"/>
      <c r="I32" s="498"/>
      <c r="J32" s="187"/>
      <c r="K32" s="499">
        <f t="shared" si="0"/>
        <v>0</v>
      </c>
      <c r="L32" s="499"/>
      <c r="M32" s="30"/>
    </row>
  </sheetData>
  <sheetProtection sheet="1" objects="1" scenarios="1"/>
  <mergeCells count="86">
    <mergeCell ref="B32:C32"/>
    <mergeCell ref="D32:E32"/>
    <mergeCell ref="F32:G32"/>
    <mergeCell ref="H32:I32"/>
    <mergeCell ref="K32:L32"/>
    <mergeCell ref="B31:C31"/>
    <mergeCell ref="D31:E31"/>
    <mergeCell ref="F31:G31"/>
    <mergeCell ref="H31:I31"/>
    <mergeCell ref="K31:L31"/>
    <mergeCell ref="B30:C30"/>
    <mergeCell ref="D30:E30"/>
    <mergeCell ref="F30:G30"/>
    <mergeCell ref="H30:I30"/>
    <mergeCell ref="K30:L30"/>
    <mergeCell ref="B29:C29"/>
    <mergeCell ref="D29:E29"/>
    <mergeCell ref="F29:G29"/>
    <mergeCell ref="H29:I29"/>
    <mergeCell ref="K29:L29"/>
    <mergeCell ref="B28:C28"/>
    <mergeCell ref="D28:E28"/>
    <mergeCell ref="F28:G28"/>
    <mergeCell ref="H28:I28"/>
    <mergeCell ref="K28:L28"/>
    <mergeCell ref="B27:C27"/>
    <mergeCell ref="D27:E27"/>
    <mergeCell ref="F27:G27"/>
    <mergeCell ref="H27:I27"/>
    <mergeCell ref="K27:L27"/>
    <mergeCell ref="B26:C26"/>
    <mergeCell ref="D26:E26"/>
    <mergeCell ref="F26:G26"/>
    <mergeCell ref="H26:I26"/>
    <mergeCell ref="K26:L26"/>
    <mergeCell ref="B25:C25"/>
    <mergeCell ref="D25:E25"/>
    <mergeCell ref="F25:G25"/>
    <mergeCell ref="H25:I25"/>
    <mergeCell ref="K25:L25"/>
    <mergeCell ref="B24:C24"/>
    <mergeCell ref="D24:E24"/>
    <mergeCell ref="F24:G24"/>
    <mergeCell ref="H24:I24"/>
    <mergeCell ref="K24:L24"/>
    <mergeCell ref="B23:C23"/>
    <mergeCell ref="D23:E23"/>
    <mergeCell ref="F23:G23"/>
    <mergeCell ref="H23:I23"/>
    <mergeCell ref="K23:L23"/>
    <mergeCell ref="H21:I21"/>
    <mergeCell ref="K21:L21"/>
    <mergeCell ref="B22:C22"/>
    <mergeCell ref="D22:E22"/>
    <mergeCell ref="F22:G22"/>
    <mergeCell ref="H22:I22"/>
    <mergeCell ref="K22:L22"/>
    <mergeCell ref="B13:B14"/>
    <mergeCell ref="C13:E14"/>
    <mergeCell ref="B21:C21"/>
    <mergeCell ref="D21:E21"/>
    <mergeCell ref="F21:G21"/>
    <mergeCell ref="G13:G14"/>
    <mergeCell ref="F13:F14"/>
    <mergeCell ref="B9:B10"/>
    <mergeCell ref="C9:E10"/>
    <mergeCell ref="B11:B12"/>
    <mergeCell ref="C11:E12"/>
    <mergeCell ref="G9:G10"/>
    <mergeCell ref="G11:G12"/>
    <mergeCell ref="F9:F10"/>
    <mergeCell ref="F11:F12"/>
    <mergeCell ref="B5:B6"/>
    <mergeCell ref="C5:E6"/>
    <mergeCell ref="B7:B8"/>
    <mergeCell ref="C7:E8"/>
    <mergeCell ref="G5:G6"/>
    <mergeCell ref="G7:G8"/>
    <mergeCell ref="F5:F6"/>
    <mergeCell ref="F7:F8"/>
    <mergeCell ref="B1:E1"/>
    <mergeCell ref="C2:E2"/>
    <mergeCell ref="B3:B4"/>
    <mergeCell ref="C3:E4"/>
    <mergeCell ref="G3:G4"/>
    <mergeCell ref="F3:F4"/>
  </mergeCells>
  <printOptions horizontalCentered="1"/>
  <pageMargins left="0.82677165354330717" right="0" top="0.86614173228346458" bottom="0.39370078740157483" header="0" footer="0"/>
  <pageSetup scale="41"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62"/>
  <sheetViews>
    <sheetView showGridLines="0" zoomScale="70" zoomScaleNormal="70" zoomScaleSheetLayoutView="70" zoomScalePageLayoutView="40" workbookViewId="0">
      <selection activeCell="E10" sqref="E10:T10"/>
    </sheetView>
  </sheetViews>
  <sheetFormatPr baseColWidth="10" defaultColWidth="11.453125" defaultRowHeight="19.5" x14ac:dyDescent="0.75"/>
  <cols>
    <col min="1" max="2" width="1.54296875" style="76" customWidth="1"/>
    <col min="3" max="13" width="11.453125" style="76"/>
    <col min="14" max="14" width="17.81640625" style="76" customWidth="1"/>
    <col min="15"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472"/>
      <c r="D2" s="472"/>
      <c r="E2" s="472"/>
      <c r="F2" s="472"/>
      <c r="G2" s="472"/>
      <c r="H2" s="472"/>
      <c r="I2" s="472"/>
      <c r="J2" s="472"/>
      <c r="K2" s="472"/>
      <c r="L2" s="472"/>
      <c r="M2" s="472"/>
      <c r="N2" s="472"/>
      <c r="O2" s="472"/>
      <c r="P2" s="472"/>
      <c r="Q2" s="472"/>
      <c r="R2" s="472"/>
    </row>
    <row r="3" spans="1:19" ht="46.5" customHeight="1" x14ac:dyDescent="0.75">
      <c r="C3" s="473" t="s">
        <v>221</v>
      </c>
      <c r="D3" s="473"/>
      <c r="E3" s="473"/>
      <c r="F3" s="473"/>
      <c r="G3" s="473"/>
      <c r="H3" s="473"/>
      <c r="I3" s="473"/>
      <c r="J3" s="473"/>
      <c r="K3" s="473"/>
      <c r="L3" s="473"/>
      <c r="M3" s="473"/>
      <c r="N3" s="473"/>
      <c r="O3" s="473"/>
      <c r="P3" s="473"/>
      <c r="Q3" s="473"/>
      <c r="R3" s="473"/>
    </row>
    <row r="4" spans="1:19" ht="44.25" customHeight="1" x14ac:dyDescent="0.75">
      <c r="C4" s="474" t="s">
        <v>505</v>
      </c>
      <c r="D4" s="475"/>
      <c r="E4" s="475"/>
      <c r="F4" s="475"/>
      <c r="G4" s="475" t="s">
        <v>223</v>
      </c>
      <c r="H4" s="475"/>
      <c r="I4" s="475"/>
      <c r="J4" s="475"/>
      <c r="K4" s="475"/>
      <c r="L4" s="475"/>
      <c r="M4" s="475"/>
      <c r="N4" s="475"/>
      <c r="O4" s="475"/>
      <c r="P4" s="475"/>
      <c r="Q4" s="475"/>
      <c r="R4" s="476"/>
    </row>
    <row r="5" spans="1:19" ht="21" x14ac:dyDescent="0.75">
      <c r="A5" s="77"/>
      <c r="B5" s="77"/>
      <c r="C5" s="478"/>
      <c r="D5" s="479"/>
      <c r="E5" s="479"/>
      <c r="F5" s="479"/>
      <c r="G5" s="482"/>
      <c r="H5" s="482"/>
      <c r="I5" s="482"/>
      <c r="J5" s="482"/>
      <c r="K5" s="482"/>
      <c r="L5" s="482"/>
      <c r="M5" s="482"/>
      <c r="N5" s="482"/>
      <c r="O5" s="482"/>
      <c r="P5" s="482"/>
      <c r="Q5" s="482"/>
      <c r="R5" s="483"/>
      <c r="S5" s="77"/>
    </row>
    <row r="6" spans="1:19" ht="21" x14ac:dyDescent="0.75">
      <c r="A6" s="77"/>
      <c r="B6" s="77"/>
      <c r="C6" s="478"/>
      <c r="D6" s="479"/>
      <c r="E6" s="479"/>
      <c r="F6" s="479"/>
      <c r="G6" s="482"/>
      <c r="H6" s="482"/>
      <c r="I6" s="482"/>
      <c r="J6" s="482"/>
      <c r="K6" s="482"/>
      <c r="L6" s="482"/>
      <c r="M6" s="482"/>
      <c r="N6" s="482"/>
      <c r="O6" s="482"/>
      <c r="P6" s="482"/>
      <c r="Q6" s="482"/>
      <c r="R6" s="483"/>
      <c r="S6" s="77"/>
    </row>
    <row r="7" spans="1:19" ht="21" x14ac:dyDescent="0.75">
      <c r="A7" s="77"/>
      <c r="B7" s="77"/>
      <c r="C7" s="478"/>
      <c r="D7" s="479"/>
      <c r="E7" s="479"/>
      <c r="F7" s="479"/>
      <c r="G7" s="482"/>
      <c r="H7" s="482"/>
      <c r="I7" s="482"/>
      <c r="J7" s="482"/>
      <c r="K7" s="482"/>
      <c r="L7" s="482"/>
      <c r="M7" s="482"/>
      <c r="N7" s="482"/>
      <c r="O7" s="482"/>
      <c r="P7" s="482"/>
      <c r="Q7" s="482"/>
      <c r="R7" s="483"/>
      <c r="S7" s="77"/>
    </row>
    <row r="8" spans="1:19" ht="21" x14ac:dyDescent="0.75">
      <c r="A8" s="77"/>
      <c r="B8" s="77"/>
      <c r="C8" s="480"/>
      <c r="D8" s="481"/>
      <c r="E8" s="481"/>
      <c r="F8" s="481"/>
      <c r="G8" s="484"/>
      <c r="H8" s="484"/>
      <c r="I8" s="484"/>
      <c r="J8" s="484"/>
      <c r="K8" s="484"/>
      <c r="L8" s="484"/>
      <c r="M8" s="484"/>
      <c r="N8" s="484"/>
      <c r="O8" s="484"/>
      <c r="P8" s="484"/>
      <c r="Q8" s="484"/>
      <c r="R8" s="485"/>
      <c r="S8" s="77"/>
    </row>
    <row r="9" spans="1:19"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347" t="s">
        <v>224</v>
      </c>
      <c r="D11" s="347"/>
      <c r="E11" s="347"/>
      <c r="F11" s="347"/>
      <c r="G11" s="470" t="s">
        <v>81</v>
      </c>
      <c r="H11" s="471"/>
      <c r="I11" s="470" t="s">
        <v>82</v>
      </c>
      <c r="J11" s="471"/>
      <c r="K11" s="469" t="s">
        <v>225</v>
      </c>
      <c r="L11" s="469"/>
      <c r="M11" s="477"/>
      <c r="N11" s="477"/>
      <c r="O11" s="477"/>
      <c r="P11" s="477"/>
      <c r="Q11" s="477"/>
      <c r="R11" s="477"/>
      <c r="S11" s="77"/>
    </row>
    <row r="12" spans="1:19" ht="53.25" customHeight="1" x14ac:dyDescent="0.75">
      <c r="A12" s="77"/>
      <c r="B12" s="77"/>
      <c r="C12" s="347"/>
      <c r="D12" s="347"/>
      <c r="E12" s="347"/>
      <c r="F12" s="347"/>
      <c r="G12" s="470"/>
      <c r="H12" s="471"/>
      <c r="I12" s="470"/>
      <c r="J12" s="471"/>
      <c r="K12" s="469"/>
      <c r="L12" s="469"/>
      <c r="M12" s="477"/>
      <c r="N12" s="477"/>
      <c r="O12" s="477"/>
      <c r="P12" s="477"/>
      <c r="Q12" s="477"/>
      <c r="R12" s="477"/>
      <c r="S12" s="77"/>
    </row>
    <row r="13" spans="1:19" ht="8.15" customHeight="1" x14ac:dyDescent="0.75">
      <c r="A13" s="77"/>
      <c r="B13" s="77"/>
      <c r="C13" s="188"/>
      <c r="D13" s="188"/>
      <c r="E13" s="188"/>
      <c r="F13" s="188"/>
      <c r="G13" s="215"/>
      <c r="H13" s="215"/>
      <c r="I13" s="215"/>
      <c r="J13" s="215"/>
      <c r="K13" s="78"/>
      <c r="L13" s="78"/>
      <c r="M13" s="78"/>
      <c r="N13" s="77"/>
      <c r="O13" s="77"/>
      <c r="P13" s="77"/>
      <c r="Q13" s="77"/>
      <c r="R13" s="77"/>
      <c r="S13" s="77"/>
    </row>
    <row r="14" spans="1:19" ht="81" customHeight="1" x14ac:dyDescent="0.75">
      <c r="A14" s="77"/>
      <c r="B14" s="77"/>
      <c r="C14" s="468" t="s">
        <v>226</v>
      </c>
      <c r="D14" s="468"/>
      <c r="E14" s="468"/>
      <c r="F14" s="468"/>
      <c r="G14" s="468"/>
      <c r="H14" s="470" t="s">
        <v>81</v>
      </c>
      <c r="I14" s="471"/>
      <c r="J14" s="470" t="s">
        <v>82</v>
      </c>
      <c r="K14" s="471"/>
      <c r="L14" s="79"/>
      <c r="M14" s="79"/>
      <c r="N14" s="79"/>
      <c r="O14" s="79"/>
      <c r="P14" s="77"/>
      <c r="Q14" s="77"/>
      <c r="R14" s="77"/>
      <c r="S14" s="77"/>
    </row>
    <row r="15" spans="1:19" ht="15" customHeight="1" x14ac:dyDescent="0.75">
      <c r="A15" s="77"/>
      <c r="B15" s="77"/>
      <c r="C15" s="468"/>
      <c r="D15" s="468"/>
      <c r="E15" s="468"/>
      <c r="F15" s="468"/>
      <c r="G15" s="468"/>
      <c r="H15" s="470"/>
      <c r="I15" s="471"/>
      <c r="J15" s="470"/>
      <c r="K15" s="471"/>
      <c r="L15" s="79"/>
      <c r="M15" s="79"/>
      <c r="N15" s="79"/>
      <c r="O15" s="79"/>
      <c r="P15" s="77"/>
      <c r="Q15" s="77"/>
      <c r="R15" s="77"/>
      <c r="S15" s="77"/>
    </row>
    <row r="16" spans="1:19" ht="28" x14ac:dyDescent="0.75">
      <c r="A16" s="77"/>
      <c r="B16" s="77"/>
      <c r="C16" s="188"/>
      <c r="D16" s="188"/>
      <c r="E16" s="188"/>
      <c r="F16" s="188"/>
      <c r="G16" s="188"/>
      <c r="H16" s="215"/>
      <c r="I16" s="215"/>
      <c r="J16" s="215"/>
      <c r="K16" s="215"/>
      <c r="L16" s="215"/>
      <c r="M16" s="215"/>
      <c r="N16" s="215"/>
      <c r="O16" s="215"/>
      <c r="P16" s="215"/>
      <c r="Q16" s="77"/>
      <c r="R16" s="77"/>
      <c r="S16" s="77"/>
    </row>
    <row r="17" spans="1:19" ht="21" x14ac:dyDescent="0.75">
      <c r="A17" s="77"/>
      <c r="B17" s="77"/>
      <c r="C17" s="468" t="s">
        <v>227</v>
      </c>
      <c r="D17" s="468"/>
      <c r="E17" s="468"/>
      <c r="F17" s="468"/>
      <c r="G17" s="468"/>
      <c r="H17" s="468"/>
      <c r="I17" s="468"/>
      <c r="J17" s="474" t="s">
        <v>228</v>
      </c>
      <c r="K17" s="475"/>
      <c r="L17" s="475"/>
      <c r="M17" s="475" t="s">
        <v>229</v>
      </c>
      <c r="N17" s="475"/>
      <c r="O17" s="475"/>
      <c r="P17" s="475" t="s">
        <v>230</v>
      </c>
      <c r="Q17" s="475"/>
      <c r="R17" s="476"/>
      <c r="S17" s="77"/>
    </row>
    <row r="18" spans="1:19" ht="21" x14ac:dyDescent="0.75">
      <c r="A18" s="77"/>
      <c r="B18" s="77"/>
      <c r="C18" s="468"/>
      <c r="D18" s="468"/>
      <c r="E18" s="468"/>
      <c r="F18" s="468"/>
      <c r="G18" s="468"/>
      <c r="H18" s="468"/>
      <c r="I18" s="468"/>
      <c r="J18" s="493"/>
      <c r="K18" s="494"/>
      <c r="L18" s="494"/>
      <c r="M18" s="494"/>
      <c r="N18" s="494"/>
      <c r="O18" s="494"/>
      <c r="P18" s="494"/>
      <c r="Q18" s="494"/>
      <c r="R18" s="495"/>
      <c r="S18" s="77"/>
    </row>
    <row r="19" spans="1:19" ht="21" x14ac:dyDescent="0.75">
      <c r="A19" s="77"/>
      <c r="B19" s="77"/>
      <c r="C19" s="468"/>
      <c r="D19" s="468"/>
      <c r="E19" s="468"/>
      <c r="F19" s="468"/>
      <c r="G19" s="468"/>
      <c r="H19" s="468"/>
      <c r="I19" s="468"/>
      <c r="J19" s="488"/>
      <c r="K19" s="489"/>
      <c r="L19" s="489"/>
      <c r="M19" s="489"/>
      <c r="N19" s="489"/>
      <c r="O19" s="489"/>
      <c r="P19" s="489"/>
      <c r="Q19" s="489"/>
      <c r="R19" s="490"/>
      <c r="S19" s="77"/>
    </row>
    <row r="20" spans="1:19" ht="21" x14ac:dyDescent="0.75">
      <c r="A20" s="77"/>
      <c r="B20" s="77"/>
      <c r="C20" s="80"/>
      <c r="D20" s="80"/>
      <c r="E20" s="80"/>
      <c r="F20" s="80"/>
      <c r="G20" s="80"/>
      <c r="H20" s="80"/>
      <c r="I20" s="80"/>
      <c r="J20" s="215"/>
      <c r="K20" s="215"/>
      <c r="L20" s="215"/>
      <c r="M20" s="215"/>
      <c r="N20" s="215"/>
      <c r="O20" s="215"/>
      <c r="P20" s="215"/>
      <c r="Q20" s="215"/>
      <c r="R20" s="215"/>
      <c r="S20" s="77"/>
    </row>
    <row r="21" spans="1:19" ht="28" x14ac:dyDescent="0.75">
      <c r="A21" s="77"/>
      <c r="B21" s="77"/>
      <c r="C21" s="491"/>
      <c r="D21" s="491"/>
      <c r="E21" s="491"/>
      <c r="F21" s="491"/>
      <c r="G21" s="491"/>
      <c r="H21" s="491"/>
      <c r="I21" s="491"/>
      <c r="J21" s="215"/>
      <c r="K21" s="215"/>
      <c r="L21" s="215"/>
      <c r="M21" s="215"/>
      <c r="N21" s="215"/>
      <c r="O21" s="215"/>
      <c r="P21" s="215"/>
      <c r="Q21" s="215"/>
      <c r="R21" s="215"/>
      <c r="S21" s="77"/>
    </row>
    <row r="22" spans="1:19" ht="4" customHeight="1" x14ac:dyDescent="0.75">
      <c r="A22" s="77"/>
      <c r="B22" s="77"/>
      <c r="C22" s="188"/>
      <c r="D22" s="188"/>
      <c r="E22" s="188"/>
      <c r="F22" s="188"/>
      <c r="G22" s="188"/>
      <c r="H22" s="188"/>
      <c r="I22" s="188"/>
      <c r="J22" s="215"/>
      <c r="K22" s="215"/>
      <c r="L22" s="215"/>
      <c r="M22" s="215"/>
      <c r="N22" s="215"/>
      <c r="O22" s="215"/>
      <c r="P22" s="215"/>
      <c r="Q22" s="215"/>
      <c r="R22" s="215"/>
      <c r="S22" s="77"/>
    </row>
    <row r="23" spans="1:19" ht="28" x14ac:dyDescent="0.75">
      <c r="A23" s="77"/>
      <c r="B23" s="77"/>
      <c r="C23" s="492" t="s">
        <v>231</v>
      </c>
      <c r="D23" s="492"/>
      <c r="E23" s="492"/>
      <c r="F23" s="492"/>
      <c r="G23" s="492"/>
      <c r="H23" s="492"/>
      <c r="I23" s="492"/>
      <c r="J23" s="492"/>
      <c r="K23" s="492"/>
      <c r="L23" s="492"/>
      <c r="M23" s="492"/>
      <c r="N23" s="492"/>
      <c r="O23" s="492"/>
      <c r="P23" s="492"/>
      <c r="Q23" s="492"/>
      <c r="R23" s="492"/>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487" t="s">
        <v>232</v>
      </c>
      <c r="D25" s="487"/>
      <c r="E25" s="487"/>
      <c r="F25" s="487"/>
      <c r="G25" s="487"/>
      <c r="H25" s="487"/>
      <c r="I25" s="487"/>
      <c r="J25" s="487"/>
      <c r="K25" s="487"/>
      <c r="L25" s="487"/>
      <c r="M25" s="487"/>
      <c r="N25" s="487"/>
      <c r="O25" s="487"/>
      <c r="P25" s="486"/>
      <c r="Q25" s="486"/>
      <c r="R25" s="486"/>
      <c r="S25" s="77"/>
    </row>
    <row r="26" spans="1:19" ht="4" customHeight="1" x14ac:dyDescent="0.75">
      <c r="A26" s="77"/>
      <c r="B26" s="77"/>
      <c r="C26" s="82"/>
      <c r="D26" s="82"/>
      <c r="E26" s="82"/>
      <c r="F26" s="82"/>
      <c r="G26" s="82"/>
      <c r="H26" s="82"/>
      <c r="I26" s="82"/>
      <c r="J26" s="82"/>
      <c r="K26" s="82"/>
      <c r="L26" s="82"/>
      <c r="M26" s="82"/>
      <c r="N26" s="82"/>
      <c r="O26" s="82"/>
      <c r="P26" s="83"/>
      <c r="Q26" s="83"/>
      <c r="R26" s="83"/>
      <c r="S26" s="77"/>
    </row>
    <row r="27" spans="1:19" ht="28" x14ac:dyDescent="0.75">
      <c r="A27" s="77"/>
      <c r="B27" s="77"/>
      <c r="C27" s="487" t="s">
        <v>233</v>
      </c>
      <c r="D27" s="487"/>
      <c r="E27" s="487"/>
      <c r="F27" s="487"/>
      <c r="G27" s="487"/>
      <c r="H27" s="487"/>
      <c r="I27" s="487"/>
      <c r="J27" s="487"/>
      <c r="K27" s="487"/>
      <c r="L27" s="487"/>
      <c r="M27" s="487"/>
      <c r="N27" s="487"/>
      <c r="O27" s="487"/>
      <c r="P27" s="486"/>
      <c r="Q27" s="486"/>
      <c r="R27" s="486"/>
      <c r="S27" s="77"/>
    </row>
    <row r="28" spans="1:19" ht="4" customHeight="1" x14ac:dyDescent="0.75">
      <c r="A28" s="77"/>
      <c r="B28" s="77"/>
      <c r="C28" s="82"/>
      <c r="D28" s="82"/>
      <c r="E28" s="82"/>
      <c r="F28" s="82"/>
      <c r="G28" s="82"/>
      <c r="H28" s="82"/>
      <c r="I28" s="82"/>
      <c r="J28" s="82"/>
      <c r="K28" s="82"/>
      <c r="L28" s="82"/>
      <c r="M28" s="82"/>
      <c r="N28" s="82"/>
      <c r="O28" s="82"/>
      <c r="P28" s="83"/>
      <c r="Q28" s="83"/>
      <c r="R28" s="83"/>
      <c r="S28" s="77"/>
    </row>
    <row r="29" spans="1:19" ht="28" x14ac:dyDescent="0.75">
      <c r="A29" s="77"/>
      <c r="B29" s="77"/>
      <c r="C29" s="487" t="s">
        <v>234</v>
      </c>
      <c r="D29" s="487"/>
      <c r="E29" s="487"/>
      <c r="F29" s="487"/>
      <c r="G29" s="487"/>
      <c r="H29" s="487"/>
      <c r="I29" s="487"/>
      <c r="J29" s="487"/>
      <c r="K29" s="487"/>
      <c r="L29" s="487"/>
      <c r="M29" s="487"/>
      <c r="N29" s="487"/>
      <c r="O29" s="487"/>
      <c r="P29" s="486"/>
      <c r="Q29" s="486"/>
      <c r="R29" s="486"/>
      <c r="S29" s="77"/>
    </row>
    <row r="30" spans="1:19" ht="19.5" customHeight="1" x14ac:dyDescent="0.75">
      <c r="A30" s="77"/>
      <c r="B30" s="77"/>
      <c r="C30" s="77"/>
      <c r="D30" s="77"/>
      <c r="E30" s="77"/>
      <c r="F30" s="77"/>
      <c r="G30" s="77"/>
      <c r="H30" s="77"/>
      <c r="I30" s="77"/>
      <c r="J30" s="77"/>
      <c r="K30" s="77"/>
      <c r="L30" s="77"/>
      <c r="M30" s="77"/>
      <c r="N30" s="77"/>
      <c r="O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19" x14ac:dyDescent="0.75">
      <c r="A33" s="77"/>
      <c r="B33" s="77"/>
      <c r="C33" s="77"/>
      <c r="D33" s="77"/>
      <c r="E33" s="77"/>
      <c r="F33" s="77"/>
      <c r="G33" s="77"/>
      <c r="H33" s="77"/>
      <c r="I33" s="77"/>
      <c r="J33" s="77"/>
      <c r="K33" s="77"/>
      <c r="L33" s="77"/>
      <c r="M33" s="77"/>
      <c r="N33" s="77"/>
      <c r="O33" s="77"/>
      <c r="P33" s="77"/>
      <c r="Q33" s="77"/>
      <c r="R33" s="77"/>
      <c r="S33" s="77"/>
    </row>
    <row r="34" spans="1:19" x14ac:dyDescent="0.75">
      <c r="A34" s="77"/>
      <c r="B34" s="77"/>
      <c r="C34" s="77"/>
      <c r="D34" s="77"/>
      <c r="E34" s="77"/>
      <c r="F34" s="77"/>
      <c r="G34" s="77"/>
      <c r="H34" s="77"/>
      <c r="I34" s="77"/>
      <c r="J34" s="77"/>
      <c r="K34" s="77"/>
      <c r="L34" s="77"/>
      <c r="M34" s="77"/>
      <c r="N34" s="77"/>
      <c r="O34" s="77"/>
      <c r="P34" s="77"/>
      <c r="Q34" s="77"/>
      <c r="R34" s="77"/>
      <c r="S34" s="77"/>
    </row>
    <row r="36" spans="1:19" ht="81.75" customHeight="1" x14ac:dyDescent="0.75">
      <c r="E36" s="509" t="s">
        <v>247</v>
      </c>
      <c r="F36" s="509"/>
      <c r="G36" s="509"/>
      <c r="H36" s="510"/>
      <c r="I36" s="510"/>
      <c r="J36" s="510"/>
      <c r="K36" s="510"/>
      <c r="L36" s="510"/>
      <c r="M36" s="510"/>
      <c r="N36" s="510"/>
      <c r="O36" s="510"/>
      <c r="P36" s="510"/>
      <c r="Q36" s="510"/>
      <c r="R36" s="510"/>
    </row>
    <row r="38" spans="1:19" ht="291.75" customHeight="1" x14ac:dyDescent="0.75">
      <c r="D38" s="86"/>
      <c r="E38" s="512" t="s">
        <v>24</v>
      </c>
      <c r="F38" s="517"/>
      <c r="G38" s="518"/>
      <c r="H38" s="512" t="s">
        <v>9</v>
      </c>
      <c r="I38" s="517"/>
      <c r="J38" s="511" t="s">
        <v>248</v>
      </c>
      <c r="K38" s="512"/>
      <c r="L38" s="511" t="s">
        <v>249</v>
      </c>
      <c r="M38" s="511"/>
      <c r="N38" s="186" t="s">
        <v>250</v>
      </c>
      <c r="O38" s="511" t="s">
        <v>251</v>
      </c>
      <c r="P38" s="511"/>
      <c r="Q38" s="28"/>
      <c r="R38" s="86"/>
    </row>
    <row r="39" spans="1:19" ht="21" x14ac:dyDescent="0.75">
      <c r="E39" s="514" t="str">
        <f>'INFORMACION GENERAL'!$C$192</f>
        <v xml:space="preserve">PRINCIPAL: </v>
      </c>
      <c r="F39" s="515"/>
      <c r="G39" s="516"/>
      <c r="H39" s="507" t="s">
        <v>506</v>
      </c>
      <c r="I39" s="508"/>
      <c r="J39" s="496"/>
      <c r="K39" s="497"/>
      <c r="L39" s="498"/>
      <c r="M39" s="498"/>
      <c r="N39" s="187"/>
      <c r="O39" s="499">
        <f>SUM(J39:M39)</f>
        <v>0</v>
      </c>
      <c r="P39" s="499"/>
      <c r="Q39" s="30"/>
    </row>
    <row r="40" spans="1:19" ht="21" x14ac:dyDescent="0.75">
      <c r="E40" s="514" t="str">
        <f>'INFORMACION GENERAL'!$C$193</f>
        <v>SITIO 2:</v>
      </c>
      <c r="F40" s="515"/>
      <c r="G40" s="516"/>
      <c r="H40" s="507" t="s">
        <v>507</v>
      </c>
      <c r="I40" s="508"/>
      <c r="J40" s="496"/>
      <c r="K40" s="497"/>
      <c r="L40" s="498"/>
      <c r="M40" s="498"/>
      <c r="N40" s="187"/>
      <c r="O40" s="499">
        <f t="shared" ref="O40:O62" si="0">SUM(J40:M40)</f>
        <v>0</v>
      </c>
      <c r="P40" s="499"/>
      <c r="Q40" s="30"/>
    </row>
    <row r="41" spans="1:19" ht="21" x14ac:dyDescent="0.75">
      <c r="E41" s="514" t="str">
        <f>'INFORMACION GENERAL'!$C$194</f>
        <v>SITIO 3:</v>
      </c>
      <c r="F41" s="515"/>
      <c r="G41" s="516"/>
      <c r="H41" s="507" t="s">
        <v>508</v>
      </c>
      <c r="I41" s="508"/>
      <c r="J41" s="496"/>
      <c r="K41" s="497"/>
      <c r="L41" s="498"/>
      <c r="M41" s="498"/>
      <c r="N41" s="187"/>
      <c r="O41" s="499">
        <f t="shared" si="0"/>
        <v>0</v>
      </c>
      <c r="P41" s="499"/>
      <c r="Q41" s="30"/>
    </row>
    <row r="42" spans="1:19" ht="21" x14ac:dyDescent="0.75">
      <c r="E42" s="514" t="str">
        <f>'INFORMACION GENERAL'!$C$195</f>
        <v>SITIO 4:</v>
      </c>
      <c r="F42" s="515"/>
      <c r="G42" s="516"/>
      <c r="H42" s="507" t="s">
        <v>509</v>
      </c>
      <c r="I42" s="508"/>
      <c r="J42" s="496"/>
      <c r="K42" s="497"/>
      <c r="L42" s="498"/>
      <c r="M42" s="498"/>
      <c r="N42" s="187"/>
      <c r="O42" s="499">
        <f t="shared" si="0"/>
        <v>0</v>
      </c>
      <c r="P42" s="499"/>
      <c r="Q42" s="30"/>
    </row>
    <row r="43" spans="1:19" ht="21" x14ac:dyDescent="0.75">
      <c r="E43" s="514" t="str">
        <f>'INFORMACION GENERAL'!$C$196</f>
        <v>SITIO 5:</v>
      </c>
      <c r="F43" s="515"/>
      <c r="G43" s="516"/>
      <c r="H43" s="507" t="s">
        <v>510</v>
      </c>
      <c r="I43" s="508"/>
      <c r="J43" s="496"/>
      <c r="K43" s="497"/>
      <c r="L43" s="498"/>
      <c r="M43" s="498"/>
      <c r="N43" s="187"/>
      <c r="O43" s="499">
        <f t="shared" si="0"/>
        <v>0</v>
      </c>
      <c r="P43" s="499"/>
      <c r="Q43" s="30"/>
    </row>
    <row r="44" spans="1:19" ht="21" x14ac:dyDescent="0.75">
      <c r="E44" s="514" t="str">
        <f>'INFORMACION GENERAL'!$C$197</f>
        <v>SITIO 6:</v>
      </c>
      <c r="F44" s="515"/>
      <c r="G44" s="516"/>
      <c r="H44" s="507" t="s">
        <v>511</v>
      </c>
      <c r="I44" s="508"/>
      <c r="J44" s="496"/>
      <c r="K44" s="497"/>
      <c r="L44" s="498"/>
      <c r="M44" s="498"/>
      <c r="N44" s="187"/>
      <c r="O44" s="499">
        <f t="shared" si="0"/>
        <v>0</v>
      </c>
      <c r="P44" s="499"/>
      <c r="Q44" s="30"/>
    </row>
    <row r="45" spans="1:19" ht="21" x14ac:dyDescent="0.75">
      <c r="E45" s="514" t="str">
        <f>'INFORMACION GENERAL'!$C$198</f>
        <v>SITIO 7:</v>
      </c>
      <c r="F45" s="515"/>
      <c r="G45" s="516"/>
      <c r="H45" s="507" t="s">
        <v>512</v>
      </c>
      <c r="I45" s="508"/>
      <c r="J45" s="496"/>
      <c r="K45" s="497"/>
      <c r="L45" s="498"/>
      <c r="M45" s="498"/>
      <c r="N45" s="187"/>
      <c r="O45" s="499">
        <f t="shared" si="0"/>
        <v>0</v>
      </c>
      <c r="P45" s="499"/>
      <c r="Q45" s="30"/>
    </row>
    <row r="46" spans="1:19" ht="21" x14ac:dyDescent="0.75">
      <c r="E46" s="514" t="str">
        <f>'INFORMACION GENERAL'!$C$199</f>
        <v>SITIO 8:</v>
      </c>
      <c r="F46" s="515"/>
      <c r="G46" s="516"/>
      <c r="H46" s="507" t="s">
        <v>513</v>
      </c>
      <c r="I46" s="508"/>
      <c r="J46" s="496"/>
      <c r="K46" s="497"/>
      <c r="L46" s="498"/>
      <c r="M46" s="498"/>
      <c r="N46" s="187"/>
      <c r="O46" s="499">
        <f t="shared" si="0"/>
        <v>0</v>
      </c>
      <c r="P46" s="499"/>
      <c r="Q46" s="30"/>
    </row>
    <row r="47" spans="1:19" ht="21" x14ac:dyDescent="0.75">
      <c r="E47" s="514" t="str">
        <f>+'INFORMACION GENERAL'!$C$200</f>
        <v>SITIO 9:</v>
      </c>
      <c r="F47" s="515"/>
      <c r="G47" s="516"/>
      <c r="H47" s="507" t="s">
        <v>514</v>
      </c>
      <c r="I47" s="508"/>
      <c r="J47" s="496"/>
      <c r="K47" s="497"/>
      <c r="L47" s="498"/>
      <c r="M47" s="498"/>
      <c r="N47" s="187"/>
      <c r="O47" s="499">
        <f t="shared" si="0"/>
        <v>0</v>
      </c>
      <c r="P47" s="499"/>
      <c r="Q47" s="30"/>
    </row>
    <row r="48" spans="1:19" ht="21" x14ac:dyDescent="0.75">
      <c r="E48" s="514" t="str">
        <f>+'INFORMACION GENERAL'!$C$201</f>
        <v>SITIO 10:</v>
      </c>
      <c r="F48" s="515"/>
      <c r="G48" s="516"/>
      <c r="H48" s="507" t="s">
        <v>515</v>
      </c>
      <c r="I48" s="508"/>
      <c r="J48" s="588"/>
      <c r="K48" s="504"/>
      <c r="L48" s="503"/>
      <c r="M48" s="504"/>
      <c r="N48" s="187"/>
      <c r="O48" s="500">
        <f t="shared" si="0"/>
        <v>0</v>
      </c>
      <c r="P48" s="501"/>
      <c r="Q48" s="30"/>
    </row>
    <row r="49" spans="5:17" ht="21" x14ac:dyDescent="0.75">
      <c r="E49" s="514" t="str">
        <f>+'INFORMACION GENERAL'!$C$202</f>
        <v>SITIO 11:</v>
      </c>
      <c r="F49" s="515"/>
      <c r="G49" s="516"/>
      <c r="H49" s="507" t="s">
        <v>516</v>
      </c>
      <c r="I49" s="508"/>
      <c r="J49" s="588"/>
      <c r="K49" s="504"/>
      <c r="L49" s="503"/>
      <c r="M49" s="504"/>
      <c r="N49" s="187"/>
      <c r="O49" s="500">
        <f t="shared" si="0"/>
        <v>0</v>
      </c>
      <c r="P49" s="501"/>
      <c r="Q49" s="30"/>
    </row>
    <row r="50" spans="5:17" ht="21" x14ac:dyDescent="0.75">
      <c r="E50" s="514"/>
      <c r="F50" s="515"/>
      <c r="G50" s="516"/>
      <c r="H50" s="505"/>
      <c r="I50" s="506"/>
      <c r="J50" s="588"/>
      <c r="K50" s="504"/>
      <c r="L50" s="503"/>
      <c r="M50" s="504"/>
      <c r="N50" s="187"/>
      <c r="O50" s="500">
        <f t="shared" si="0"/>
        <v>0</v>
      </c>
      <c r="P50" s="501"/>
      <c r="Q50" s="30"/>
    </row>
    <row r="51" spans="5:17" ht="21" x14ac:dyDescent="0.75">
      <c r="E51" s="514"/>
      <c r="F51" s="515"/>
      <c r="G51" s="516"/>
      <c r="H51" s="505"/>
      <c r="I51" s="506"/>
      <c r="J51" s="588"/>
      <c r="K51" s="504"/>
      <c r="L51" s="503"/>
      <c r="M51" s="504"/>
      <c r="N51" s="187"/>
      <c r="O51" s="500">
        <f t="shared" si="0"/>
        <v>0</v>
      </c>
      <c r="P51" s="501"/>
      <c r="Q51" s="30"/>
    </row>
    <row r="52" spans="5:17" ht="21" x14ac:dyDescent="0.75">
      <c r="E52" s="514"/>
      <c r="F52" s="515"/>
      <c r="G52" s="516"/>
      <c r="H52" s="505"/>
      <c r="I52" s="506"/>
      <c r="J52" s="588"/>
      <c r="K52" s="504"/>
      <c r="L52" s="503"/>
      <c r="M52" s="504"/>
      <c r="N52" s="187"/>
      <c r="O52" s="500">
        <f t="shared" si="0"/>
        <v>0</v>
      </c>
      <c r="P52" s="501"/>
      <c r="Q52" s="30"/>
    </row>
    <row r="53" spans="5:17" ht="21" x14ac:dyDescent="0.75">
      <c r="E53" s="514"/>
      <c r="F53" s="515"/>
      <c r="G53" s="516"/>
      <c r="H53" s="505"/>
      <c r="I53" s="506"/>
      <c r="J53" s="588"/>
      <c r="K53" s="504"/>
      <c r="L53" s="503"/>
      <c r="M53" s="504"/>
      <c r="N53" s="187"/>
      <c r="O53" s="500">
        <f t="shared" si="0"/>
        <v>0</v>
      </c>
      <c r="P53" s="501"/>
      <c r="Q53" s="30"/>
    </row>
    <row r="54" spans="5:17" ht="21" x14ac:dyDescent="0.75">
      <c r="E54" s="514"/>
      <c r="F54" s="515"/>
      <c r="G54" s="516"/>
      <c r="H54" s="505"/>
      <c r="I54" s="506"/>
      <c r="J54" s="588"/>
      <c r="K54" s="504"/>
      <c r="L54" s="503"/>
      <c r="M54" s="504"/>
      <c r="N54" s="187"/>
      <c r="O54" s="500">
        <f t="shared" si="0"/>
        <v>0</v>
      </c>
      <c r="P54" s="501"/>
      <c r="Q54" s="30"/>
    </row>
    <row r="55" spans="5:17" ht="21" x14ac:dyDescent="0.75">
      <c r="E55" s="514"/>
      <c r="F55" s="515"/>
      <c r="G55" s="516"/>
      <c r="H55" s="505"/>
      <c r="I55" s="506"/>
      <c r="J55" s="588"/>
      <c r="K55" s="504"/>
      <c r="L55" s="503"/>
      <c r="M55" s="504"/>
      <c r="N55" s="187"/>
      <c r="O55" s="500">
        <f t="shared" si="0"/>
        <v>0</v>
      </c>
      <c r="P55" s="501"/>
      <c r="Q55" s="30"/>
    </row>
    <row r="56" spans="5:17" ht="21" x14ac:dyDescent="0.75">
      <c r="E56" s="514"/>
      <c r="F56" s="515"/>
      <c r="G56" s="516"/>
      <c r="H56" s="505"/>
      <c r="I56" s="506"/>
      <c r="J56" s="588"/>
      <c r="K56" s="504"/>
      <c r="L56" s="503"/>
      <c r="M56" s="504"/>
      <c r="N56" s="187"/>
      <c r="O56" s="500">
        <f t="shared" si="0"/>
        <v>0</v>
      </c>
      <c r="P56" s="501"/>
      <c r="Q56" s="30"/>
    </row>
    <row r="57" spans="5:17" ht="21" x14ac:dyDescent="0.75">
      <c r="E57" s="514"/>
      <c r="F57" s="515"/>
      <c r="G57" s="516"/>
      <c r="H57" s="505"/>
      <c r="I57" s="506"/>
      <c r="J57" s="588"/>
      <c r="K57" s="504"/>
      <c r="L57" s="503"/>
      <c r="M57" s="504"/>
      <c r="N57" s="187"/>
      <c r="O57" s="500">
        <f t="shared" si="0"/>
        <v>0</v>
      </c>
      <c r="P57" s="501"/>
      <c r="Q57" s="30"/>
    </row>
    <row r="58" spans="5:17" ht="21" x14ac:dyDescent="0.75">
      <c r="E58" s="514"/>
      <c r="F58" s="515"/>
      <c r="G58" s="516"/>
      <c r="H58" s="505"/>
      <c r="I58" s="506"/>
      <c r="J58" s="588"/>
      <c r="K58" s="504"/>
      <c r="L58" s="503"/>
      <c r="M58" s="504"/>
      <c r="N58" s="187"/>
      <c r="O58" s="500">
        <f t="shared" si="0"/>
        <v>0</v>
      </c>
      <c r="P58" s="501"/>
      <c r="Q58" s="30"/>
    </row>
    <row r="59" spans="5:17" ht="21" x14ac:dyDescent="0.75">
      <c r="E59" s="514"/>
      <c r="F59" s="515"/>
      <c r="G59" s="516"/>
      <c r="H59" s="505"/>
      <c r="I59" s="506"/>
      <c r="J59" s="588"/>
      <c r="K59" s="504"/>
      <c r="L59" s="503"/>
      <c r="M59" s="504"/>
      <c r="N59" s="187"/>
      <c r="O59" s="500">
        <f t="shared" si="0"/>
        <v>0</v>
      </c>
      <c r="P59" s="501"/>
      <c r="Q59" s="30"/>
    </row>
    <row r="60" spans="5:17" ht="21" x14ac:dyDescent="0.75">
      <c r="E60" s="514"/>
      <c r="F60" s="515"/>
      <c r="G60" s="516"/>
      <c r="H60" s="505"/>
      <c r="I60" s="506"/>
      <c r="J60" s="588"/>
      <c r="K60" s="504"/>
      <c r="L60" s="503"/>
      <c r="M60" s="504"/>
      <c r="N60" s="187"/>
      <c r="O60" s="500">
        <f t="shared" si="0"/>
        <v>0</v>
      </c>
      <c r="P60" s="501"/>
      <c r="Q60" s="30"/>
    </row>
    <row r="61" spans="5:17" ht="21" x14ac:dyDescent="0.75">
      <c r="E61" s="514"/>
      <c r="F61" s="515"/>
      <c r="G61" s="516"/>
      <c r="H61" s="505"/>
      <c r="I61" s="506"/>
      <c r="J61" s="588"/>
      <c r="K61" s="504"/>
      <c r="L61" s="503"/>
      <c r="M61" s="504"/>
      <c r="N61" s="187"/>
      <c r="O61" s="500">
        <f t="shared" si="0"/>
        <v>0</v>
      </c>
      <c r="P61" s="501"/>
      <c r="Q61" s="30"/>
    </row>
    <row r="62" spans="5:17" ht="21" x14ac:dyDescent="0.75">
      <c r="E62" s="514"/>
      <c r="F62" s="515"/>
      <c r="G62" s="516"/>
      <c r="H62" s="507"/>
      <c r="I62" s="508"/>
      <c r="J62" s="496"/>
      <c r="K62" s="502"/>
      <c r="L62" s="503"/>
      <c r="M62" s="504"/>
      <c r="N62" s="187"/>
      <c r="O62" s="500">
        <f t="shared" si="0"/>
        <v>0</v>
      </c>
      <c r="P62" s="501"/>
      <c r="Q62" s="30"/>
    </row>
  </sheetData>
  <sheetProtection sheet="1" objects="1" scenarios="1"/>
  <mergeCells count="169">
    <mergeCell ref="E62:G62"/>
    <mergeCell ref="H62:I62"/>
    <mergeCell ref="J62:K62"/>
    <mergeCell ref="L62:M62"/>
    <mergeCell ref="O62:P62"/>
    <mergeCell ref="E61:G61"/>
    <mergeCell ref="H61:I61"/>
    <mergeCell ref="J61:K61"/>
    <mergeCell ref="L61:M61"/>
    <mergeCell ref="O61:P61"/>
    <mergeCell ref="E60:G60"/>
    <mergeCell ref="H60:I60"/>
    <mergeCell ref="J60:K60"/>
    <mergeCell ref="L60:M60"/>
    <mergeCell ref="O60:P60"/>
    <mergeCell ref="E59:G59"/>
    <mergeCell ref="H59:I59"/>
    <mergeCell ref="J59:K59"/>
    <mergeCell ref="L59:M59"/>
    <mergeCell ref="O59:P59"/>
    <mergeCell ref="E58:G58"/>
    <mergeCell ref="H58:I58"/>
    <mergeCell ref="J58:K58"/>
    <mergeCell ref="L58:M58"/>
    <mergeCell ref="O58:P58"/>
    <mergeCell ref="E57:G57"/>
    <mergeCell ref="H57:I57"/>
    <mergeCell ref="J57:K57"/>
    <mergeCell ref="L57:M57"/>
    <mergeCell ref="O57:P57"/>
    <mergeCell ref="E56:G56"/>
    <mergeCell ref="H56:I56"/>
    <mergeCell ref="J56:K56"/>
    <mergeCell ref="L56:M56"/>
    <mergeCell ref="O56:P56"/>
    <mergeCell ref="E55:G55"/>
    <mergeCell ref="H55:I55"/>
    <mergeCell ref="J55:K55"/>
    <mergeCell ref="L55:M55"/>
    <mergeCell ref="O55:P55"/>
    <mergeCell ref="E54:G54"/>
    <mergeCell ref="H54:I54"/>
    <mergeCell ref="J54:K54"/>
    <mergeCell ref="L54:M54"/>
    <mergeCell ref="O54:P54"/>
    <mergeCell ref="E53:G53"/>
    <mergeCell ref="H53:I53"/>
    <mergeCell ref="J53:K53"/>
    <mergeCell ref="L53:M53"/>
    <mergeCell ref="O53:P53"/>
    <mergeCell ref="E52:G52"/>
    <mergeCell ref="H52:I52"/>
    <mergeCell ref="J52:K52"/>
    <mergeCell ref="L52:M52"/>
    <mergeCell ref="O52:P52"/>
    <mergeCell ref="E51:G51"/>
    <mergeCell ref="H51:I51"/>
    <mergeCell ref="J51:K51"/>
    <mergeCell ref="L51:M51"/>
    <mergeCell ref="O51:P51"/>
    <mergeCell ref="E50:G50"/>
    <mergeCell ref="H50:I50"/>
    <mergeCell ref="J50:K50"/>
    <mergeCell ref="L50:M50"/>
    <mergeCell ref="O50:P50"/>
    <mergeCell ref="E49:G49"/>
    <mergeCell ref="H49:I49"/>
    <mergeCell ref="J49:K49"/>
    <mergeCell ref="L49:M49"/>
    <mergeCell ref="O49:P49"/>
    <mergeCell ref="E48:G48"/>
    <mergeCell ref="H48:I48"/>
    <mergeCell ref="J48:K48"/>
    <mergeCell ref="L48:M48"/>
    <mergeCell ref="O48:P48"/>
    <mergeCell ref="E47:G47"/>
    <mergeCell ref="H47:I47"/>
    <mergeCell ref="J47:K47"/>
    <mergeCell ref="L47:M47"/>
    <mergeCell ref="O47:P47"/>
    <mergeCell ref="E46:G46"/>
    <mergeCell ref="H46:I46"/>
    <mergeCell ref="J46:K46"/>
    <mergeCell ref="L46:M46"/>
    <mergeCell ref="O46:P46"/>
    <mergeCell ref="E45:G45"/>
    <mergeCell ref="H45:I45"/>
    <mergeCell ref="J45:K45"/>
    <mergeCell ref="L45:M45"/>
    <mergeCell ref="O45:P45"/>
    <mergeCell ref="E44:G44"/>
    <mergeCell ref="H44:I44"/>
    <mergeCell ref="J44:K44"/>
    <mergeCell ref="L44:M44"/>
    <mergeCell ref="O44:P44"/>
    <mergeCell ref="E43:G43"/>
    <mergeCell ref="H43:I43"/>
    <mergeCell ref="J43:K43"/>
    <mergeCell ref="L43:M43"/>
    <mergeCell ref="O43:P43"/>
    <mergeCell ref="E42:G42"/>
    <mergeCell ref="H42:I42"/>
    <mergeCell ref="J42:K42"/>
    <mergeCell ref="L42:M42"/>
    <mergeCell ref="O42:P42"/>
    <mergeCell ref="E41:G41"/>
    <mergeCell ref="H41:I41"/>
    <mergeCell ref="J41:K41"/>
    <mergeCell ref="L41:M41"/>
    <mergeCell ref="O41:P41"/>
    <mergeCell ref="E40:G40"/>
    <mergeCell ref="H40:I40"/>
    <mergeCell ref="J40:K40"/>
    <mergeCell ref="L40:M40"/>
    <mergeCell ref="O40:P40"/>
    <mergeCell ref="E39:G39"/>
    <mergeCell ref="H39:I39"/>
    <mergeCell ref="J39:K39"/>
    <mergeCell ref="L39:M39"/>
    <mergeCell ref="O39:P39"/>
    <mergeCell ref="E36:G36"/>
    <mergeCell ref="H36:R36"/>
    <mergeCell ref="E38:G38"/>
    <mergeCell ref="H38:I38"/>
    <mergeCell ref="J38:K38"/>
    <mergeCell ref="L38:M38"/>
    <mergeCell ref="O38:P38"/>
    <mergeCell ref="C29:O29"/>
    <mergeCell ref="P29:R29"/>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 ref="M11:R12"/>
    <mergeCell ref="C14:G15"/>
    <mergeCell ref="H14:H15"/>
    <mergeCell ref="I14:I15"/>
    <mergeCell ref="J14:J15"/>
    <mergeCell ref="K14:K15"/>
    <mergeCell ref="C11:F12"/>
    <mergeCell ref="G11:G12"/>
    <mergeCell ref="H11:H12"/>
    <mergeCell ref="I11:I12"/>
    <mergeCell ref="J11:J12"/>
    <mergeCell ref="K11:L12"/>
    <mergeCell ref="C6:F6"/>
    <mergeCell ref="G6:R6"/>
    <mergeCell ref="C7:F7"/>
    <mergeCell ref="G7:R7"/>
    <mergeCell ref="C8:F8"/>
    <mergeCell ref="G8:R8"/>
    <mergeCell ref="C2:R2"/>
    <mergeCell ref="C3:R3"/>
    <mergeCell ref="C4:F4"/>
    <mergeCell ref="G4:R4"/>
    <mergeCell ref="C5:F5"/>
    <mergeCell ref="G5:R5"/>
  </mergeCells>
  <phoneticPr fontId="93" type="noConversion"/>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5781" r:id="rId5" name="Check Box 5">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75784" r:id="rId8"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75785"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75786" r:id="rId10" name="Option Button 10">
              <controlPr defaultSize="0" autoFill="0" autoLine="0" autoPict="0">
                <anchor moveWithCells="1">
                  <from>
                    <xdr:col>9</xdr:col>
                    <xdr:colOff>31750</xdr:colOff>
                    <xdr:row>10</xdr:row>
                    <xdr:rowOff>88900</xdr:rowOff>
                  </from>
                  <to>
                    <xdr:col>9</xdr:col>
                    <xdr:colOff>609600</xdr:colOff>
                    <xdr:row>11</xdr:row>
                    <xdr:rowOff>584200</xdr:rowOff>
                  </to>
                </anchor>
              </controlPr>
            </control>
          </mc:Choice>
        </mc:AlternateContent>
        <mc:AlternateContent xmlns:mc="http://schemas.openxmlformats.org/markup-compatibility/2006">
          <mc:Choice Requires="x14">
            <control shapeId="75787" r:id="rId11" name="Option Button 11">
              <controlPr defaultSize="0" autoFill="0" autoLine="0" autoPict="0">
                <anchor moveWithCells="1">
                  <from>
                    <xdr:col>8</xdr:col>
                    <xdr:colOff>88900</xdr:colOff>
                    <xdr:row>13</xdr:row>
                    <xdr:rowOff>88900</xdr:rowOff>
                  </from>
                  <to>
                    <xdr:col>8</xdr:col>
                    <xdr:colOff>679450</xdr:colOff>
                    <xdr:row>13</xdr:row>
                    <xdr:rowOff>984250</xdr:rowOff>
                  </to>
                </anchor>
              </controlPr>
            </control>
          </mc:Choice>
        </mc:AlternateContent>
        <mc:AlternateContent xmlns:mc="http://schemas.openxmlformats.org/markup-compatibility/2006">
          <mc:Choice Requires="x14">
            <control shapeId="75788" r:id="rId12" name="Group Box 12">
              <controlPr defaultSize="0" print="0" autoFill="0" autoPict="0">
                <anchor moveWithCells="1">
                  <from>
                    <xdr:col>7</xdr:col>
                    <xdr:colOff>0</xdr:colOff>
                    <xdr:row>12</xdr:row>
                    <xdr:rowOff>107950</xdr:rowOff>
                  </from>
                  <to>
                    <xdr:col>11</xdr:col>
                    <xdr:colOff>0</xdr:colOff>
                    <xdr:row>15</xdr:row>
                    <xdr:rowOff>31750</xdr:rowOff>
                  </to>
                </anchor>
              </controlPr>
            </control>
          </mc:Choice>
        </mc:AlternateContent>
        <mc:AlternateContent xmlns:mc="http://schemas.openxmlformats.org/markup-compatibility/2006">
          <mc:Choice Requires="x14">
            <control shapeId="75789" r:id="rId13" name="Option Button 13">
              <controlPr defaultSize="0" autoFill="0" autoLine="0" autoPict="0">
                <anchor moveWithCells="1">
                  <from>
                    <xdr:col>10</xdr:col>
                    <xdr:colOff>31750</xdr:colOff>
                    <xdr:row>13</xdr:row>
                    <xdr:rowOff>88900</xdr:rowOff>
                  </from>
                  <to>
                    <xdr:col>10</xdr:col>
                    <xdr:colOff>609600</xdr:colOff>
                    <xdr:row>13</xdr:row>
                    <xdr:rowOff>984250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48F9-D985-4C1D-801A-5EA2DD9F8FBC}">
  <sheetPr>
    <pageSetUpPr fitToPage="1"/>
  </sheetPr>
  <dimension ref="A1:V38"/>
  <sheetViews>
    <sheetView showGridLines="0" zoomScale="85" zoomScaleNormal="85" zoomScaleSheetLayoutView="85" zoomScalePageLayoutView="25" workbookViewId="0">
      <selection activeCell="E10" sqref="E10:T10"/>
    </sheetView>
  </sheetViews>
  <sheetFormatPr baseColWidth="10" defaultColWidth="11.453125" defaultRowHeight="19.5" x14ac:dyDescent="0.75"/>
  <cols>
    <col min="1" max="2" width="1.54296875" style="76" customWidth="1"/>
    <col min="3"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472"/>
      <c r="D2" s="472"/>
      <c r="E2" s="472"/>
      <c r="F2" s="472"/>
      <c r="G2" s="472"/>
      <c r="H2" s="472"/>
      <c r="I2" s="472"/>
      <c r="J2" s="472"/>
      <c r="K2" s="472"/>
      <c r="L2" s="472"/>
      <c r="M2" s="472"/>
      <c r="N2" s="472"/>
      <c r="O2" s="472"/>
      <c r="P2" s="472"/>
      <c r="Q2" s="472"/>
      <c r="R2" s="472"/>
    </row>
    <row r="3" spans="1:19" ht="30" customHeight="1" x14ac:dyDescent="0.75">
      <c r="C3" s="473" t="s">
        <v>517</v>
      </c>
      <c r="D3" s="473"/>
      <c r="E3" s="473"/>
      <c r="F3" s="473"/>
      <c r="G3" s="473"/>
      <c r="H3" s="473"/>
      <c r="I3" s="473"/>
      <c r="J3" s="473"/>
      <c r="K3" s="473"/>
      <c r="L3" s="473"/>
      <c r="M3" s="473"/>
      <c r="N3" s="473"/>
      <c r="O3" s="473"/>
      <c r="P3" s="473"/>
      <c r="Q3" s="473"/>
      <c r="R3" s="473"/>
    </row>
    <row r="4" spans="1:19" ht="44.25" customHeight="1" x14ac:dyDescent="0.75">
      <c r="C4" s="474" t="s">
        <v>518</v>
      </c>
      <c r="D4" s="475"/>
      <c r="E4" s="475"/>
      <c r="F4" s="475"/>
      <c r="G4" s="475" t="s">
        <v>223</v>
      </c>
      <c r="H4" s="475"/>
      <c r="I4" s="475"/>
      <c r="J4" s="475"/>
      <c r="K4" s="475"/>
      <c r="L4" s="475"/>
      <c r="M4" s="475"/>
      <c r="N4" s="475"/>
      <c r="O4" s="475"/>
      <c r="P4" s="475"/>
      <c r="Q4" s="475"/>
      <c r="R4" s="476"/>
    </row>
    <row r="5" spans="1:19" ht="21" x14ac:dyDescent="0.75">
      <c r="A5" s="77"/>
      <c r="B5" s="77"/>
      <c r="C5" s="478"/>
      <c r="D5" s="479"/>
      <c r="E5" s="479"/>
      <c r="F5" s="479"/>
      <c r="G5" s="482"/>
      <c r="H5" s="482"/>
      <c r="I5" s="482"/>
      <c r="J5" s="482"/>
      <c r="K5" s="482"/>
      <c r="L5" s="482"/>
      <c r="M5" s="482"/>
      <c r="N5" s="482"/>
      <c r="O5" s="482"/>
      <c r="P5" s="482"/>
      <c r="Q5" s="482"/>
      <c r="R5" s="483"/>
      <c r="S5" s="77"/>
    </row>
    <row r="6" spans="1:19" ht="21" x14ac:dyDescent="0.75">
      <c r="A6" s="77"/>
      <c r="B6" s="77"/>
      <c r="C6" s="478"/>
      <c r="D6" s="479"/>
      <c r="E6" s="479"/>
      <c r="F6" s="479"/>
      <c r="G6" s="482"/>
      <c r="H6" s="482"/>
      <c r="I6" s="482"/>
      <c r="J6" s="482"/>
      <c r="K6" s="482"/>
      <c r="L6" s="482"/>
      <c r="M6" s="482"/>
      <c r="N6" s="482"/>
      <c r="O6" s="482"/>
      <c r="P6" s="482"/>
      <c r="Q6" s="482"/>
      <c r="R6" s="483"/>
      <c r="S6" s="77"/>
    </row>
    <row r="7" spans="1:19" ht="21" x14ac:dyDescent="0.75">
      <c r="A7" s="77"/>
      <c r="B7" s="77"/>
      <c r="C7" s="478"/>
      <c r="D7" s="479"/>
      <c r="E7" s="479"/>
      <c r="F7" s="479"/>
      <c r="G7" s="482"/>
      <c r="H7" s="482"/>
      <c r="I7" s="482"/>
      <c r="J7" s="482"/>
      <c r="K7" s="482"/>
      <c r="L7" s="482"/>
      <c r="M7" s="482"/>
      <c r="N7" s="482"/>
      <c r="O7" s="482"/>
      <c r="P7" s="482"/>
      <c r="Q7" s="482"/>
      <c r="R7" s="483"/>
      <c r="S7" s="77"/>
    </row>
    <row r="8" spans="1:19" ht="21" x14ac:dyDescent="0.75">
      <c r="A8" s="77"/>
      <c r="B8" s="77"/>
      <c r="C8" s="480"/>
      <c r="D8" s="481"/>
      <c r="E8" s="481"/>
      <c r="F8" s="481"/>
      <c r="G8" s="484"/>
      <c r="H8" s="484"/>
      <c r="I8" s="484"/>
      <c r="J8" s="484"/>
      <c r="K8" s="484"/>
      <c r="L8" s="484"/>
      <c r="M8" s="484"/>
      <c r="N8" s="484"/>
      <c r="O8" s="484"/>
      <c r="P8" s="484"/>
      <c r="Q8" s="484"/>
      <c r="R8" s="485"/>
      <c r="S8" s="77"/>
    </row>
    <row r="9" spans="1:19"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347" t="s">
        <v>519</v>
      </c>
      <c r="D11" s="347"/>
      <c r="E11" s="347"/>
      <c r="F11" s="347"/>
      <c r="G11" s="470" t="s">
        <v>81</v>
      </c>
      <c r="H11" s="471"/>
      <c r="I11" s="470" t="s">
        <v>82</v>
      </c>
      <c r="J11" s="471"/>
      <c r="K11" s="469" t="s">
        <v>225</v>
      </c>
      <c r="L11" s="469"/>
      <c r="M11" s="477"/>
      <c r="N11" s="477"/>
      <c r="O11" s="477"/>
      <c r="P11" s="477"/>
      <c r="Q11" s="477"/>
      <c r="R11" s="477"/>
      <c r="S11" s="77"/>
    </row>
    <row r="12" spans="1:19" ht="53.25" customHeight="1" x14ac:dyDescent="0.75">
      <c r="A12" s="77"/>
      <c r="B12" s="77"/>
      <c r="C12" s="347"/>
      <c r="D12" s="347"/>
      <c r="E12" s="347"/>
      <c r="F12" s="347"/>
      <c r="G12" s="470"/>
      <c r="H12" s="471"/>
      <c r="I12" s="470"/>
      <c r="J12" s="471"/>
      <c r="K12" s="469"/>
      <c r="L12" s="469"/>
      <c r="M12" s="477"/>
      <c r="N12" s="477"/>
      <c r="O12" s="477"/>
      <c r="P12" s="477"/>
      <c r="Q12" s="477"/>
      <c r="R12" s="477"/>
      <c r="S12" s="77"/>
    </row>
    <row r="13" spans="1:19" ht="8.15" customHeight="1" x14ac:dyDescent="0.75">
      <c r="A13" s="77"/>
      <c r="B13" s="77"/>
      <c r="C13" s="188"/>
      <c r="D13" s="188"/>
      <c r="E13" s="188"/>
      <c r="F13" s="188"/>
      <c r="G13" s="215"/>
      <c r="H13" s="215"/>
      <c r="I13" s="215"/>
      <c r="J13" s="215"/>
      <c r="K13" s="78"/>
      <c r="L13" s="78"/>
      <c r="M13" s="78"/>
      <c r="N13" s="77"/>
      <c r="O13" s="77"/>
      <c r="P13" s="77"/>
      <c r="Q13" s="77"/>
      <c r="R13" s="77"/>
      <c r="S13" s="77"/>
    </row>
    <row r="14" spans="1:19" ht="81" customHeight="1" x14ac:dyDescent="0.75">
      <c r="A14" s="77"/>
      <c r="B14" s="77"/>
      <c r="C14" s="468" t="s">
        <v>520</v>
      </c>
      <c r="D14" s="468"/>
      <c r="E14" s="468"/>
      <c r="F14" s="468"/>
      <c r="G14" s="468"/>
      <c r="H14" s="470" t="s">
        <v>81</v>
      </c>
      <c r="I14" s="471"/>
      <c r="J14" s="470" t="s">
        <v>82</v>
      </c>
      <c r="K14" s="471"/>
      <c r="L14" s="79"/>
      <c r="M14" s="79"/>
      <c r="N14" s="79"/>
      <c r="O14" s="79"/>
      <c r="P14" s="77"/>
      <c r="Q14" s="77"/>
      <c r="R14" s="77"/>
      <c r="S14" s="77"/>
    </row>
    <row r="15" spans="1:19" ht="15" customHeight="1" x14ac:dyDescent="0.75">
      <c r="A15" s="77"/>
      <c r="B15" s="77"/>
      <c r="C15" s="468"/>
      <c r="D15" s="468"/>
      <c r="E15" s="468"/>
      <c r="F15" s="468"/>
      <c r="G15" s="468"/>
      <c r="H15" s="470"/>
      <c r="I15" s="471"/>
      <c r="J15" s="470"/>
      <c r="K15" s="471"/>
      <c r="L15" s="79"/>
      <c r="M15" s="79"/>
      <c r="N15" s="79"/>
      <c r="O15" s="79"/>
      <c r="P15" s="77"/>
      <c r="Q15" s="77"/>
      <c r="R15" s="77"/>
      <c r="S15" s="77"/>
    </row>
    <row r="16" spans="1:19" ht="28" x14ac:dyDescent="0.75">
      <c r="A16" s="77"/>
      <c r="B16" s="77"/>
      <c r="C16" s="188"/>
      <c r="D16" s="188"/>
      <c r="E16" s="188"/>
      <c r="F16" s="188"/>
      <c r="G16" s="188"/>
      <c r="H16" s="215"/>
      <c r="I16" s="215"/>
      <c r="J16" s="215"/>
      <c r="K16" s="215"/>
      <c r="L16" s="215"/>
      <c r="M16" s="215"/>
      <c r="N16" s="215"/>
      <c r="O16" s="215"/>
      <c r="P16" s="215"/>
      <c r="Q16" s="77"/>
      <c r="R16" s="77"/>
      <c r="S16" s="77"/>
    </row>
    <row r="17" spans="1:19" ht="21" x14ac:dyDescent="0.75">
      <c r="A17" s="77"/>
      <c r="B17" s="77"/>
      <c r="C17" s="468" t="s">
        <v>227</v>
      </c>
      <c r="D17" s="468"/>
      <c r="E17" s="468"/>
      <c r="F17" s="468"/>
      <c r="G17" s="468"/>
      <c r="H17" s="468"/>
      <c r="I17" s="468"/>
      <c r="J17" s="474" t="s">
        <v>228</v>
      </c>
      <c r="K17" s="475"/>
      <c r="L17" s="475"/>
      <c r="M17" s="475" t="s">
        <v>229</v>
      </c>
      <c r="N17" s="475"/>
      <c r="O17" s="475"/>
      <c r="P17" s="475" t="s">
        <v>230</v>
      </c>
      <c r="Q17" s="475"/>
      <c r="R17" s="476"/>
      <c r="S17" s="77"/>
    </row>
    <row r="18" spans="1:19" ht="21" x14ac:dyDescent="0.75">
      <c r="A18" s="77"/>
      <c r="B18" s="77"/>
      <c r="C18" s="468"/>
      <c r="D18" s="468"/>
      <c r="E18" s="468"/>
      <c r="F18" s="468"/>
      <c r="G18" s="468"/>
      <c r="H18" s="468"/>
      <c r="I18" s="468"/>
      <c r="J18" s="493"/>
      <c r="K18" s="494"/>
      <c r="L18" s="494"/>
      <c r="M18" s="494"/>
      <c r="N18" s="494"/>
      <c r="O18" s="494"/>
      <c r="P18" s="494"/>
      <c r="Q18" s="494"/>
      <c r="R18" s="495"/>
      <c r="S18" s="77"/>
    </row>
    <row r="19" spans="1:19" ht="21" x14ac:dyDescent="0.75">
      <c r="A19" s="77"/>
      <c r="B19" s="77"/>
      <c r="C19" s="468"/>
      <c r="D19" s="468"/>
      <c r="E19" s="468"/>
      <c r="F19" s="468"/>
      <c r="G19" s="468"/>
      <c r="H19" s="468"/>
      <c r="I19" s="468"/>
      <c r="J19" s="488"/>
      <c r="K19" s="489"/>
      <c r="L19" s="489"/>
      <c r="M19" s="489"/>
      <c r="N19" s="489"/>
      <c r="O19" s="489"/>
      <c r="P19" s="489"/>
      <c r="Q19" s="489"/>
      <c r="R19" s="490"/>
      <c r="S19" s="77"/>
    </row>
    <row r="20" spans="1:19" ht="21" x14ac:dyDescent="0.75">
      <c r="A20" s="77"/>
      <c r="B20" s="77"/>
      <c r="C20" s="80"/>
      <c r="D20" s="80"/>
      <c r="E20" s="80"/>
      <c r="F20" s="80"/>
      <c r="G20" s="80"/>
      <c r="H20" s="80"/>
      <c r="I20" s="80"/>
      <c r="J20" s="215"/>
      <c r="K20" s="215"/>
      <c r="L20" s="215"/>
      <c r="M20" s="215"/>
      <c r="N20" s="215"/>
      <c r="O20" s="215"/>
      <c r="P20" s="215"/>
      <c r="Q20" s="215"/>
      <c r="R20" s="215"/>
      <c r="S20" s="77"/>
    </row>
    <row r="21" spans="1:19" ht="28" x14ac:dyDescent="0.75">
      <c r="A21" s="77"/>
      <c r="B21" s="77"/>
      <c r="C21" s="491"/>
      <c r="D21" s="491"/>
      <c r="E21" s="491"/>
      <c r="F21" s="491"/>
      <c r="G21" s="491"/>
      <c r="H21" s="491"/>
      <c r="I21" s="491"/>
      <c r="J21" s="215"/>
      <c r="K21" s="215"/>
      <c r="L21" s="215"/>
      <c r="M21" s="215"/>
      <c r="N21" s="215"/>
      <c r="O21" s="215"/>
      <c r="P21" s="215"/>
      <c r="Q21" s="215"/>
      <c r="R21" s="215"/>
      <c r="S21" s="77"/>
    </row>
    <row r="22" spans="1:19" ht="4" customHeight="1" x14ac:dyDescent="0.75">
      <c r="A22" s="77"/>
      <c r="B22" s="77"/>
      <c r="C22" s="188"/>
      <c r="D22" s="188"/>
      <c r="E22" s="188"/>
      <c r="F22" s="188"/>
      <c r="G22" s="188"/>
      <c r="H22" s="188"/>
      <c r="I22" s="188"/>
      <c r="J22" s="215"/>
      <c r="K22" s="215"/>
      <c r="L22" s="215"/>
      <c r="M22" s="215"/>
      <c r="N22" s="215"/>
      <c r="O22" s="215"/>
      <c r="P22" s="215"/>
      <c r="Q22" s="215"/>
      <c r="R22" s="215"/>
      <c r="S22" s="77"/>
    </row>
    <row r="23" spans="1:19" ht="28" x14ac:dyDescent="0.75">
      <c r="A23" s="77"/>
      <c r="B23" s="77"/>
      <c r="C23" s="492" t="s">
        <v>231</v>
      </c>
      <c r="D23" s="492"/>
      <c r="E23" s="492"/>
      <c r="F23" s="492"/>
      <c r="G23" s="492"/>
      <c r="H23" s="492"/>
      <c r="I23" s="492"/>
      <c r="J23" s="492"/>
      <c r="K23" s="492"/>
      <c r="L23" s="492"/>
      <c r="M23" s="492"/>
      <c r="N23" s="492"/>
      <c r="O23" s="492"/>
      <c r="P23" s="492"/>
      <c r="Q23" s="492"/>
      <c r="R23" s="492"/>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487" t="s">
        <v>232</v>
      </c>
      <c r="D25" s="487"/>
      <c r="E25" s="487"/>
      <c r="F25" s="487"/>
      <c r="G25" s="487"/>
      <c r="H25" s="487"/>
      <c r="I25" s="487"/>
      <c r="J25" s="487"/>
      <c r="K25" s="487"/>
      <c r="L25" s="487"/>
      <c r="M25" s="487"/>
      <c r="N25" s="487"/>
      <c r="O25" s="487"/>
      <c r="P25" s="486"/>
      <c r="Q25" s="486"/>
      <c r="R25" s="486"/>
      <c r="S25" s="77"/>
    </row>
    <row r="26" spans="1:19" ht="4" customHeight="1" x14ac:dyDescent="0.75">
      <c r="A26" s="77"/>
      <c r="B26" s="77"/>
      <c r="C26" s="82"/>
      <c r="D26" s="82"/>
      <c r="E26" s="82"/>
      <c r="F26" s="82"/>
      <c r="G26" s="82"/>
      <c r="H26" s="82"/>
      <c r="I26" s="82"/>
      <c r="J26" s="82"/>
      <c r="K26" s="82"/>
      <c r="L26" s="82"/>
      <c r="M26" s="82"/>
      <c r="N26" s="82"/>
      <c r="O26" s="82"/>
      <c r="P26" s="83"/>
      <c r="Q26" s="83"/>
      <c r="R26" s="83"/>
      <c r="S26" s="77"/>
    </row>
    <row r="27" spans="1:19" ht="28" x14ac:dyDescent="0.75">
      <c r="A27" s="77"/>
      <c r="B27" s="77"/>
      <c r="C27" s="487" t="s">
        <v>233</v>
      </c>
      <c r="D27" s="487"/>
      <c r="E27" s="487"/>
      <c r="F27" s="487"/>
      <c r="G27" s="487"/>
      <c r="H27" s="487"/>
      <c r="I27" s="487"/>
      <c r="J27" s="487"/>
      <c r="K27" s="487"/>
      <c r="L27" s="487"/>
      <c r="M27" s="487"/>
      <c r="N27" s="487"/>
      <c r="O27" s="487"/>
      <c r="P27" s="486"/>
      <c r="Q27" s="486"/>
      <c r="R27" s="486"/>
      <c r="S27" s="77"/>
    </row>
    <row r="28" spans="1:19" ht="4" customHeight="1" x14ac:dyDescent="0.75">
      <c r="A28" s="77"/>
      <c r="B28" s="77"/>
      <c r="C28" s="82"/>
      <c r="D28" s="82"/>
      <c r="E28" s="82"/>
      <c r="F28" s="82"/>
      <c r="G28" s="82"/>
      <c r="H28" s="82"/>
      <c r="I28" s="82"/>
      <c r="J28" s="82"/>
      <c r="K28" s="82"/>
      <c r="L28" s="82"/>
      <c r="M28" s="82"/>
      <c r="N28" s="82"/>
      <c r="O28" s="82"/>
      <c r="P28" s="83"/>
      <c r="Q28" s="83"/>
      <c r="R28" s="83"/>
      <c r="S28" s="77"/>
    </row>
    <row r="29" spans="1:19" ht="28" x14ac:dyDescent="0.75">
      <c r="A29" s="77"/>
      <c r="B29" s="77"/>
      <c r="C29" s="487" t="s">
        <v>234</v>
      </c>
      <c r="D29" s="487"/>
      <c r="E29" s="487"/>
      <c r="F29" s="487"/>
      <c r="G29" s="487"/>
      <c r="H29" s="487"/>
      <c r="I29" s="487"/>
      <c r="J29" s="487"/>
      <c r="K29" s="487"/>
      <c r="L29" s="487"/>
      <c r="M29" s="487"/>
      <c r="N29" s="487"/>
      <c r="O29" s="487"/>
      <c r="P29" s="486"/>
      <c r="Q29" s="486"/>
      <c r="R29" s="486"/>
      <c r="S29" s="77"/>
    </row>
    <row r="30" spans="1:19" ht="19.5" customHeight="1" x14ac:dyDescent="0.75">
      <c r="A30" s="77"/>
      <c r="B30" s="77"/>
      <c r="C30" s="77"/>
      <c r="D30" s="77"/>
      <c r="E30" s="77"/>
      <c r="F30" s="77"/>
      <c r="G30" s="77"/>
      <c r="H30" s="77"/>
      <c r="I30" s="77"/>
      <c r="J30" s="77"/>
      <c r="K30" s="77"/>
      <c r="L30" s="77"/>
      <c r="M30" s="77"/>
      <c r="N30" s="77"/>
      <c r="O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22" ht="57" customHeight="1" x14ac:dyDescent="0.8">
      <c r="A33" s="77"/>
      <c r="B33" s="77"/>
      <c r="C33" s="850" t="s">
        <v>521</v>
      </c>
      <c r="D33" s="850"/>
      <c r="E33" s="850"/>
      <c r="F33" s="850"/>
      <c r="G33" s="850"/>
      <c r="H33" s="850"/>
      <c r="I33" s="850"/>
      <c r="J33" s="850"/>
      <c r="K33" s="850"/>
      <c r="L33" s="850"/>
      <c r="M33" s="850"/>
      <c r="N33" s="850"/>
      <c r="O33" s="850"/>
      <c r="P33" s="850"/>
      <c r="Q33" s="339"/>
      <c r="R33" s="339"/>
      <c r="S33" s="339"/>
      <c r="T33" s="33"/>
      <c r="U33" s="44"/>
      <c r="V33" s="27"/>
    </row>
    <row r="34" spans="1:22" ht="57" customHeight="1" x14ac:dyDescent="0.8">
      <c r="A34" s="77"/>
      <c r="B34" s="77"/>
      <c r="C34" s="851" t="s">
        <v>522</v>
      </c>
      <c r="D34" s="851"/>
      <c r="E34" s="851"/>
      <c r="F34" s="851"/>
      <c r="G34" s="851"/>
      <c r="H34" s="851"/>
      <c r="I34" s="851"/>
      <c r="J34" s="851"/>
      <c r="K34" s="851"/>
      <c r="L34" s="851"/>
      <c r="M34" s="851"/>
      <c r="N34" s="851"/>
      <c r="O34" s="851"/>
      <c r="P34" s="851"/>
      <c r="Q34" s="339"/>
      <c r="R34" s="339"/>
      <c r="S34" s="339"/>
      <c r="T34" s="33"/>
      <c r="U34" s="44"/>
      <c r="V34" s="27"/>
    </row>
    <row r="35" spans="1:22" x14ac:dyDescent="0.75">
      <c r="A35" s="77"/>
      <c r="B35" s="77"/>
      <c r="C35" s="77"/>
      <c r="D35" s="77"/>
      <c r="E35" s="77"/>
      <c r="F35" s="77"/>
      <c r="G35" s="77"/>
      <c r="H35" s="77"/>
      <c r="I35" s="77"/>
      <c r="J35" s="77"/>
      <c r="K35" s="77"/>
      <c r="L35" s="77"/>
      <c r="M35" s="77"/>
      <c r="N35" s="77"/>
      <c r="O35" s="77"/>
      <c r="P35" s="77"/>
      <c r="Q35" s="77"/>
      <c r="R35" s="77"/>
      <c r="S35" s="77"/>
    </row>
    <row r="36" spans="1:22" ht="21" x14ac:dyDescent="0.75">
      <c r="A36" s="77"/>
      <c r="B36" s="77"/>
      <c r="C36" s="156"/>
      <c r="D36" s="156"/>
      <c r="E36" s="156"/>
      <c r="F36" s="156"/>
      <c r="G36" s="156"/>
      <c r="H36" s="156"/>
      <c r="I36" s="156"/>
      <c r="J36" s="156"/>
      <c r="K36" s="156"/>
      <c r="L36" s="168"/>
      <c r="M36" s="156"/>
      <c r="N36" s="156"/>
      <c r="O36" s="156"/>
      <c r="P36" s="156"/>
      <c r="Q36" s="156"/>
      <c r="R36" s="156"/>
      <c r="S36" s="156"/>
      <c r="T36" s="168"/>
      <c r="U36" s="168"/>
    </row>
    <row r="37" spans="1:22" x14ac:dyDescent="0.75">
      <c r="A37" s="77"/>
      <c r="B37" s="77"/>
      <c r="C37" s="77"/>
      <c r="D37" s="77"/>
      <c r="E37" s="77"/>
      <c r="F37" s="77"/>
      <c r="G37" s="77"/>
      <c r="H37" s="77"/>
      <c r="I37" s="77"/>
      <c r="J37" s="77"/>
      <c r="K37" s="77"/>
      <c r="L37" s="77"/>
      <c r="M37" s="77"/>
      <c r="N37" s="77"/>
      <c r="O37" s="77"/>
      <c r="P37" s="77"/>
      <c r="Q37" s="77"/>
      <c r="R37" s="77"/>
      <c r="S37" s="77"/>
    </row>
    <row r="38" spans="1:22" x14ac:dyDescent="0.75">
      <c r="A38" s="77"/>
      <c r="B38" s="77"/>
      <c r="C38" s="77"/>
      <c r="D38" s="77"/>
      <c r="E38" s="77"/>
      <c r="F38" s="77"/>
      <c r="G38" s="77"/>
      <c r="H38" s="77"/>
      <c r="I38" s="77"/>
      <c r="J38" s="77"/>
      <c r="K38" s="77"/>
      <c r="L38" s="77"/>
      <c r="M38" s="77"/>
      <c r="N38" s="77"/>
      <c r="O38" s="77"/>
      <c r="P38" s="77"/>
      <c r="Q38" s="77"/>
      <c r="R38" s="77"/>
      <c r="S38" s="77"/>
    </row>
  </sheetData>
  <sheetProtection sheet="1" objects="1" scenarios="1"/>
  <mergeCells count="46">
    <mergeCell ref="C2:R2"/>
    <mergeCell ref="C3:R3"/>
    <mergeCell ref="C4:F4"/>
    <mergeCell ref="G4:R4"/>
    <mergeCell ref="C5:F5"/>
    <mergeCell ref="G5:R5"/>
    <mergeCell ref="C6:F6"/>
    <mergeCell ref="G6:R6"/>
    <mergeCell ref="C7:F7"/>
    <mergeCell ref="G7:R7"/>
    <mergeCell ref="C8:F8"/>
    <mergeCell ref="G8:R8"/>
    <mergeCell ref="M11:R12"/>
    <mergeCell ref="C14:G15"/>
    <mergeCell ref="H14:H15"/>
    <mergeCell ref="I14:I15"/>
    <mergeCell ref="J14:J15"/>
    <mergeCell ref="K14:K15"/>
    <mergeCell ref="C11:F12"/>
    <mergeCell ref="G11:G12"/>
    <mergeCell ref="H11:H12"/>
    <mergeCell ref="I11:I12"/>
    <mergeCell ref="J11:J12"/>
    <mergeCell ref="K11:L12"/>
    <mergeCell ref="C17:I19"/>
    <mergeCell ref="J17:L17"/>
    <mergeCell ref="M17:O17"/>
    <mergeCell ref="P17:R17"/>
    <mergeCell ref="J18:L18"/>
    <mergeCell ref="M18:O18"/>
    <mergeCell ref="P18:R18"/>
    <mergeCell ref="J19:L19"/>
    <mergeCell ref="M19:O19"/>
    <mergeCell ref="P19:R19"/>
    <mergeCell ref="C21:I21"/>
    <mergeCell ref="C23:R23"/>
    <mergeCell ref="C25:O25"/>
    <mergeCell ref="P25:R25"/>
    <mergeCell ref="C27:O27"/>
    <mergeCell ref="P27:R27"/>
    <mergeCell ref="C29:O29"/>
    <mergeCell ref="P29:R29"/>
    <mergeCell ref="C33:P33"/>
    <mergeCell ref="Q33:S33"/>
    <mergeCell ref="C34:P34"/>
    <mergeCell ref="Q34:S34"/>
  </mergeCells>
  <printOptions horizontalCentered="1"/>
  <pageMargins left="0.82677165354330717" right="0" top="0.86614173228346458" bottom="0.39370078740157483" header="0" footer="0"/>
  <pageSetup scale="52"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6805" r:id="rId5" name="Check Box 5">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76806" r:id="rId6" name="Check Box 6">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76808" r:id="rId8"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76809"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76810" r:id="rId10" name="Option Button 10">
              <controlPr defaultSize="0" autoFill="0" autoLine="0" autoPict="0">
                <anchor moveWithCells="1">
                  <from>
                    <xdr:col>9</xdr:col>
                    <xdr:colOff>31750</xdr:colOff>
                    <xdr:row>10</xdr:row>
                    <xdr:rowOff>88900</xdr:rowOff>
                  </from>
                  <to>
                    <xdr:col>9</xdr:col>
                    <xdr:colOff>609600</xdr:colOff>
                    <xdr:row>11</xdr:row>
                    <xdr:rowOff>584200</xdr:rowOff>
                  </to>
                </anchor>
              </controlPr>
            </control>
          </mc:Choice>
        </mc:AlternateContent>
        <mc:AlternateContent xmlns:mc="http://schemas.openxmlformats.org/markup-compatibility/2006">
          <mc:Choice Requires="x14">
            <control shapeId="76826" r:id="rId11" name="Option Button 26">
              <controlPr defaultSize="0" autoFill="0" autoLine="0" autoPict="0">
                <anchor moveWithCells="1">
                  <from>
                    <xdr:col>8</xdr:col>
                    <xdr:colOff>88900</xdr:colOff>
                    <xdr:row>13</xdr:row>
                    <xdr:rowOff>88900</xdr:rowOff>
                  </from>
                  <to>
                    <xdr:col>8</xdr:col>
                    <xdr:colOff>679450</xdr:colOff>
                    <xdr:row>13</xdr:row>
                    <xdr:rowOff>984250</xdr:rowOff>
                  </to>
                </anchor>
              </controlPr>
            </control>
          </mc:Choice>
        </mc:AlternateContent>
        <mc:AlternateContent xmlns:mc="http://schemas.openxmlformats.org/markup-compatibility/2006">
          <mc:Choice Requires="x14">
            <control shapeId="76827" r:id="rId12" name="Group Box 27">
              <controlPr defaultSize="0" print="0" autoFill="0" autoPict="0">
                <anchor moveWithCells="1">
                  <from>
                    <xdr:col>7</xdr:col>
                    <xdr:colOff>0</xdr:colOff>
                    <xdr:row>13</xdr:row>
                    <xdr:rowOff>0</xdr:rowOff>
                  </from>
                  <to>
                    <xdr:col>11</xdr:col>
                    <xdr:colOff>0</xdr:colOff>
                    <xdr:row>14</xdr:row>
                    <xdr:rowOff>184150</xdr:rowOff>
                  </to>
                </anchor>
              </controlPr>
            </control>
          </mc:Choice>
        </mc:AlternateContent>
        <mc:AlternateContent xmlns:mc="http://schemas.openxmlformats.org/markup-compatibility/2006">
          <mc:Choice Requires="x14">
            <control shapeId="76828" r:id="rId13" name="Option Button 28">
              <controlPr defaultSize="0" autoFill="0" autoLine="0" autoPict="0">
                <anchor moveWithCells="1">
                  <from>
                    <xdr:col>10</xdr:col>
                    <xdr:colOff>31750</xdr:colOff>
                    <xdr:row>13</xdr:row>
                    <xdr:rowOff>88900</xdr:rowOff>
                  </from>
                  <to>
                    <xdr:col>10</xdr:col>
                    <xdr:colOff>609600</xdr:colOff>
                    <xdr:row>13</xdr:row>
                    <xdr:rowOff>984250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5031-0E7E-42A0-B9C0-F2E203F4B628}">
  <sheetPr>
    <pageSetUpPr fitToPage="1"/>
  </sheetPr>
  <dimension ref="A1:Y80"/>
  <sheetViews>
    <sheetView showGridLines="0" zoomScale="50" zoomScaleNormal="50" zoomScaleSheetLayoutView="70" zoomScalePageLayoutView="25" workbookViewId="0">
      <selection activeCell="E10" sqref="E10:T10"/>
    </sheetView>
  </sheetViews>
  <sheetFormatPr baseColWidth="10" defaultColWidth="11.453125" defaultRowHeight="19.5" x14ac:dyDescent="0.75"/>
  <cols>
    <col min="1" max="1" width="7.453125" style="76" customWidth="1"/>
    <col min="2" max="5" width="11.453125" style="76"/>
    <col min="6" max="6" width="11.453125" style="76" customWidth="1"/>
    <col min="7" max="8" width="11.453125" style="76"/>
    <col min="9" max="9" width="11.54296875" style="76" customWidth="1"/>
    <col min="10" max="10" width="11.453125" style="76"/>
    <col min="11" max="11" width="20.453125" style="76" customWidth="1"/>
    <col min="12" max="15" width="11.453125" style="76"/>
    <col min="16" max="16" width="11.453125" style="76" customWidth="1"/>
    <col min="17" max="18" width="11.453125" style="76"/>
    <col min="19" max="19" width="6.1796875" style="76" customWidth="1"/>
    <col min="20" max="16384" width="11.453125" style="76"/>
  </cols>
  <sheetData>
    <row r="1" spans="1:22" x14ac:dyDescent="0.75">
      <c r="A1" s="77"/>
      <c r="B1" s="77"/>
      <c r="C1" s="77"/>
      <c r="D1" s="77"/>
      <c r="E1" s="77"/>
      <c r="F1" s="77"/>
      <c r="G1" s="77"/>
      <c r="H1" s="77"/>
      <c r="I1" s="77"/>
      <c r="J1" s="77"/>
      <c r="K1" s="77"/>
      <c r="L1" s="77"/>
      <c r="M1" s="77"/>
      <c r="N1" s="77"/>
      <c r="O1" s="77"/>
      <c r="P1" s="77"/>
      <c r="Q1" s="77"/>
      <c r="R1" s="77"/>
      <c r="S1" s="77"/>
      <c r="T1" s="77"/>
      <c r="U1" s="77"/>
      <c r="V1" s="77"/>
    </row>
    <row r="2" spans="1:22" ht="30" customHeight="1" x14ac:dyDescent="0.75">
      <c r="B2" s="472"/>
      <c r="C2" s="472"/>
      <c r="D2" s="472"/>
      <c r="E2" s="472"/>
      <c r="F2" s="472"/>
      <c r="G2" s="472"/>
      <c r="H2" s="472"/>
      <c r="I2" s="472"/>
      <c r="J2" s="472"/>
      <c r="K2" s="472"/>
      <c r="L2" s="472"/>
      <c r="M2" s="472"/>
      <c r="N2" s="472"/>
      <c r="O2" s="472"/>
      <c r="P2" s="472"/>
      <c r="Q2" s="472"/>
      <c r="R2" s="472"/>
      <c r="S2" s="472"/>
      <c r="T2" s="472"/>
      <c r="U2" s="472"/>
      <c r="V2" s="472"/>
    </row>
    <row r="3" spans="1:22" ht="30" customHeight="1" x14ac:dyDescent="0.75">
      <c r="B3" s="473" t="s">
        <v>523</v>
      </c>
      <c r="C3" s="473"/>
      <c r="D3" s="473"/>
      <c r="E3" s="473"/>
      <c r="F3" s="473"/>
      <c r="G3" s="473"/>
      <c r="H3" s="473"/>
      <c r="I3" s="473"/>
      <c r="J3" s="473"/>
      <c r="K3" s="473"/>
      <c r="L3" s="473"/>
      <c r="M3" s="473"/>
      <c r="N3" s="473"/>
      <c r="O3" s="473"/>
      <c r="P3" s="473"/>
      <c r="Q3" s="473"/>
      <c r="R3" s="473"/>
      <c r="S3" s="473"/>
      <c r="T3" s="473"/>
      <c r="U3" s="473"/>
      <c r="V3" s="473"/>
    </row>
    <row r="4" spans="1:22" ht="44.25" customHeight="1" x14ac:dyDescent="0.75">
      <c r="B4" s="474" t="s">
        <v>524</v>
      </c>
      <c r="C4" s="475"/>
      <c r="D4" s="475"/>
      <c r="E4" s="475"/>
      <c r="F4" s="475" t="s">
        <v>223</v>
      </c>
      <c r="G4" s="475"/>
      <c r="H4" s="475"/>
      <c r="I4" s="475"/>
      <c r="J4" s="475"/>
      <c r="K4" s="475"/>
      <c r="L4" s="475"/>
      <c r="M4" s="475"/>
      <c r="N4" s="475"/>
      <c r="O4" s="475"/>
      <c r="P4" s="475"/>
      <c r="Q4" s="475"/>
      <c r="R4" s="475"/>
      <c r="S4" s="475"/>
      <c r="T4" s="475"/>
      <c r="U4" s="475"/>
      <c r="V4" s="476"/>
    </row>
    <row r="5" spans="1:22" ht="21" x14ac:dyDescent="0.75">
      <c r="A5" s="77"/>
      <c r="B5" s="478"/>
      <c r="C5" s="479"/>
      <c r="D5" s="479"/>
      <c r="E5" s="479"/>
      <c r="F5" s="482"/>
      <c r="G5" s="482"/>
      <c r="H5" s="482"/>
      <c r="I5" s="482"/>
      <c r="J5" s="482"/>
      <c r="K5" s="482"/>
      <c r="L5" s="482"/>
      <c r="M5" s="482"/>
      <c r="N5" s="482"/>
      <c r="O5" s="482"/>
      <c r="P5" s="482"/>
      <c r="Q5" s="482"/>
      <c r="R5" s="482"/>
      <c r="S5" s="482"/>
      <c r="T5" s="482"/>
      <c r="U5" s="482"/>
      <c r="V5" s="483"/>
    </row>
    <row r="6" spans="1:22" ht="21" x14ac:dyDescent="0.75">
      <c r="A6" s="77"/>
      <c r="B6" s="478"/>
      <c r="C6" s="479"/>
      <c r="D6" s="479"/>
      <c r="E6" s="479"/>
      <c r="F6" s="482"/>
      <c r="G6" s="482"/>
      <c r="H6" s="482"/>
      <c r="I6" s="482"/>
      <c r="J6" s="482"/>
      <c r="K6" s="482"/>
      <c r="L6" s="482"/>
      <c r="M6" s="482"/>
      <c r="N6" s="482"/>
      <c r="O6" s="482"/>
      <c r="P6" s="482"/>
      <c r="Q6" s="482"/>
      <c r="R6" s="482"/>
      <c r="S6" s="482"/>
      <c r="T6" s="482"/>
      <c r="U6" s="482"/>
      <c r="V6" s="483"/>
    </row>
    <row r="7" spans="1:22" ht="21" x14ac:dyDescent="0.75">
      <c r="A7" s="77"/>
      <c r="B7" s="478"/>
      <c r="C7" s="479"/>
      <c r="D7" s="479"/>
      <c r="E7" s="479"/>
      <c r="F7" s="482"/>
      <c r="G7" s="482"/>
      <c r="H7" s="482"/>
      <c r="I7" s="482"/>
      <c r="J7" s="482"/>
      <c r="K7" s="482"/>
      <c r="L7" s="482"/>
      <c r="M7" s="482"/>
      <c r="N7" s="482"/>
      <c r="O7" s="482"/>
      <c r="P7" s="482"/>
      <c r="Q7" s="482"/>
      <c r="R7" s="482"/>
      <c r="S7" s="482"/>
      <c r="T7" s="482"/>
      <c r="U7" s="482"/>
      <c r="V7" s="483"/>
    </row>
    <row r="8" spans="1:22" ht="21" x14ac:dyDescent="0.75">
      <c r="A8" s="77"/>
      <c r="B8" s="480"/>
      <c r="C8" s="481"/>
      <c r="D8" s="481"/>
      <c r="E8" s="481"/>
      <c r="F8" s="484"/>
      <c r="G8" s="484"/>
      <c r="H8" s="484"/>
      <c r="I8" s="484"/>
      <c r="J8" s="484"/>
      <c r="K8" s="484"/>
      <c r="L8" s="484"/>
      <c r="M8" s="484"/>
      <c r="N8" s="484"/>
      <c r="O8" s="484"/>
      <c r="P8" s="484"/>
      <c r="Q8" s="484"/>
      <c r="R8" s="484"/>
      <c r="S8" s="484"/>
      <c r="T8" s="484"/>
      <c r="U8" s="484"/>
      <c r="V8" s="485"/>
    </row>
    <row r="9" spans="1:22" x14ac:dyDescent="0.75">
      <c r="A9" s="77"/>
      <c r="B9" s="77"/>
      <c r="C9" s="77"/>
      <c r="D9" s="77"/>
      <c r="E9" s="77"/>
      <c r="F9" s="77"/>
      <c r="G9" s="77"/>
      <c r="H9" s="77"/>
      <c r="I9" s="77"/>
      <c r="J9" s="77"/>
      <c r="K9" s="77"/>
      <c r="L9" s="77"/>
      <c r="M9" s="77"/>
      <c r="N9" s="77"/>
      <c r="O9" s="77"/>
      <c r="P9" s="77"/>
      <c r="Q9" s="77"/>
      <c r="R9" s="77"/>
      <c r="S9" s="77"/>
      <c r="T9" s="77"/>
      <c r="U9" s="77"/>
      <c r="V9" s="77"/>
    </row>
    <row r="10" spans="1:22" ht="20" thickBot="1" x14ac:dyDescent="0.8">
      <c r="A10" s="77"/>
      <c r="B10" s="77"/>
      <c r="C10" s="77"/>
      <c r="D10" s="77"/>
      <c r="E10" s="77"/>
      <c r="F10" s="77"/>
      <c r="G10" s="77"/>
      <c r="H10" s="77"/>
      <c r="I10" s="77"/>
      <c r="J10" s="77"/>
      <c r="K10" s="77"/>
      <c r="L10" s="77"/>
      <c r="M10" s="77"/>
      <c r="N10" s="77"/>
      <c r="O10" s="77"/>
      <c r="P10" s="77"/>
      <c r="Q10" s="77"/>
      <c r="R10" s="77"/>
      <c r="S10" s="77"/>
      <c r="T10" s="77"/>
      <c r="U10" s="77"/>
      <c r="V10" s="77"/>
    </row>
    <row r="11" spans="1:22" ht="31.4" customHeight="1" x14ac:dyDescent="0.75">
      <c r="A11" s="77"/>
      <c r="B11" s="347" t="s">
        <v>525</v>
      </c>
      <c r="C11" s="347"/>
      <c r="D11" s="347"/>
      <c r="E11" s="347"/>
      <c r="F11" s="997"/>
      <c r="G11" s="993" t="s">
        <v>81</v>
      </c>
      <c r="H11" s="991"/>
      <c r="I11" s="993" t="s">
        <v>82</v>
      </c>
      <c r="J11" s="995"/>
      <c r="K11" s="998" t="s">
        <v>526</v>
      </c>
      <c r="L11" s="999"/>
      <c r="M11" s="1000"/>
      <c r="N11" s="974"/>
      <c r="O11" s="975"/>
      <c r="P11" s="975"/>
      <c r="Q11" s="975"/>
      <c r="R11" s="975"/>
      <c r="S11" s="975"/>
      <c r="T11" s="975"/>
      <c r="U11" s="975"/>
      <c r="V11" s="976"/>
    </row>
    <row r="12" spans="1:22" ht="42" customHeight="1" thickBot="1" x14ac:dyDescent="0.8">
      <c r="A12" s="77"/>
      <c r="B12" s="347"/>
      <c r="C12" s="347"/>
      <c r="D12" s="347"/>
      <c r="E12" s="347"/>
      <c r="F12" s="997"/>
      <c r="G12" s="994"/>
      <c r="H12" s="992"/>
      <c r="I12" s="994"/>
      <c r="J12" s="996"/>
      <c r="K12" s="1001"/>
      <c r="L12" s="469"/>
      <c r="M12" s="1002"/>
      <c r="N12" s="977"/>
      <c r="O12" s="978"/>
      <c r="P12" s="978"/>
      <c r="Q12" s="978"/>
      <c r="R12" s="978"/>
      <c r="S12" s="978"/>
      <c r="T12" s="978"/>
      <c r="U12" s="978"/>
      <c r="V12" s="979"/>
    </row>
    <row r="13" spans="1:22" ht="32.15" hidden="1" customHeight="1" x14ac:dyDescent="0.75">
      <c r="A13" s="77"/>
      <c r="B13" s="188"/>
      <c r="C13" s="188"/>
      <c r="D13" s="188"/>
      <c r="E13" s="188"/>
      <c r="F13" s="215"/>
      <c r="G13" s="190"/>
      <c r="H13" s="215"/>
      <c r="I13" s="190"/>
      <c r="J13" s="215"/>
      <c r="K13" s="1001"/>
      <c r="L13" s="469"/>
      <c r="M13" s="1002"/>
      <c r="N13" s="977"/>
      <c r="O13" s="978"/>
      <c r="P13" s="978"/>
      <c r="Q13" s="978"/>
      <c r="R13" s="978"/>
      <c r="S13" s="978"/>
      <c r="T13" s="978"/>
      <c r="U13" s="978"/>
      <c r="V13" s="979"/>
    </row>
    <row r="14" spans="1:22" ht="69.75" customHeight="1" x14ac:dyDescent="0.75">
      <c r="A14" s="77"/>
      <c r="B14" s="983" t="s">
        <v>527</v>
      </c>
      <c r="C14" s="984"/>
      <c r="D14" s="984"/>
      <c r="E14" s="984"/>
      <c r="F14" s="985"/>
      <c r="G14" s="989" t="s">
        <v>81</v>
      </c>
      <c r="H14" s="991"/>
      <c r="I14" s="993" t="s">
        <v>82</v>
      </c>
      <c r="J14" s="995"/>
      <c r="K14" s="1001"/>
      <c r="L14" s="469"/>
      <c r="M14" s="1002"/>
      <c r="N14" s="977"/>
      <c r="O14" s="978"/>
      <c r="P14" s="978"/>
      <c r="Q14" s="978"/>
      <c r="R14" s="978"/>
      <c r="S14" s="978"/>
      <c r="T14" s="978"/>
      <c r="U14" s="978"/>
      <c r="V14" s="979"/>
    </row>
    <row r="15" spans="1:22" ht="15" customHeight="1" thickBot="1" x14ac:dyDescent="0.8">
      <c r="A15" s="77"/>
      <c r="B15" s="986"/>
      <c r="C15" s="987"/>
      <c r="D15" s="987"/>
      <c r="E15" s="987"/>
      <c r="F15" s="988"/>
      <c r="G15" s="990"/>
      <c r="H15" s="992"/>
      <c r="I15" s="994"/>
      <c r="J15" s="996"/>
      <c r="K15" s="1003"/>
      <c r="L15" s="1004"/>
      <c r="M15" s="1005"/>
      <c r="N15" s="980"/>
      <c r="O15" s="981"/>
      <c r="P15" s="981"/>
      <c r="Q15" s="981"/>
      <c r="R15" s="981"/>
      <c r="S15" s="981"/>
      <c r="T15" s="981"/>
      <c r="U15" s="981"/>
      <c r="V15" s="982"/>
    </row>
    <row r="16" spans="1:22" ht="28" x14ac:dyDescent="0.75">
      <c r="A16" s="77"/>
      <c r="B16" s="188"/>
      <c r="C16" s="188"/>
      <c r="D16" s="188"/>
      <c r="E16" s="188"/>
      <c r="F16" s="188"/>
      <c r="G16" s="215"/>
      <c r="H16" s="215"/>
      <c r="I16" s="215"/>
      <c r="J16" s="215"/>
      <c r="K16" s="215"/>
      <c r="L16" s="215"/>
      <c r="M16" s="215"/>
      <c r="N16" s="215"/>
      <c r="O16" s="215"/>
      <c r="P16" s="215"/>
      <c r="Q16" s="215"/>
      <c r="R16" s="215"/>
      <c r="S16" s="215"/>
      <c r="T16" s="215"/>
      <c r="U16" s="77"/>
      <c r="V16" s="77"/>
    </row>
    <row r="17" spans="1:22" ht="21" x14ac:dyDescent="0.75">
      <c r="A17" s="77"/>
      <c r="B17" s="468" t="s">
        <v>528</v>
      </c>
      <c r="C17" s="468"/>
      <c r="D17" s="468"/>
      <c r="E17" s="468"/>
      <c r="F17" s="468"/>
      <c r="G17" s="468"/>
      <c r="H17" s="468"/>
      <c r="I17" s="474" t="s">
        <v>228</v>
      </c>
      <c r="J17" s="474"/>
      <c r="K17" s="474"/>
      <c r="L17" s="475"/>
      <c r="M17" s="475"/>
      <c r="N17" s="476" t="s">
        <v>229</v>
      </c>
      <c r="O17" s="1015"/>
      <c r="P17" s="1015"/>
      <c r="Q17" s="1015"/>
      <c r="R17" s="1015"/>
      <c r="S17" s="474"/>
      <c r="T17" s="475" t="s">
        <v>230</v>
      </c>
      <c r="U17" s="475"/>
      <c r="V17" s="476"/>
    </row>
    <row r="18" spans="1:22" ht="21" x14ac:dyDescent="0.75">
      <c r="A18" s="77"/>
      <c r="B18" s="468"/>
      <c r="C18" s="468"/>
      <c r="D18" s="468"/>
      <c r="E18" s="468"/>
      <c r="F18" s="468"/>
      <c r="G18" s="468"/>
      <c r="H18" s="468"/>
      <c r="I18" s="493"/>
      <c r="J18" s="493"/>
      <c r="K18" s="493"/>
      <c r="L18" s="494"/>
      <c r="M18" s="494"/>
      <c r="N18" s="495"/>
      <c r="O18" s="530"/>
      <c r="P18" s="530"/>
      <c r="Q18" s="530"/>
      <c r="R18" s="530"/>
      <c r="S18" s="493"/>
      <c r="T18" s="494"/>
      <c r="U18" s="494"/>
      <c r="V18" s="495"/>
    </row>
    <row r="19" spans="1:22" ht="21" x14ac:dyDescent="0.75">
      <c r="A19" s="77"/>
      <c r="B19" s="468"/>
      <c r="C19" s="468"/>
      <c r="D19" s="468"/>
      <c r="E19" s="468"/>
      <c r="F19" s="468"/>
      <c r="G19" s="468"/>
      <c r="H19" s="468"/>
      <c r="I19" s="488"/>
      <c r="J19" s="488"/>
      <c r="K19" s="488"/>
      <c r="L19" s="489"/>
      <c r="M19" s="489"/>
      <c r="N19" s="490"/>
      <c r="O19" s="531"/>
      <c r="P19" s="531"/>
      <c r="Q19" s="531"/>
      <c r="R19" s="531"/>
      <c r="S19" s="488"/>
      <c r="T19" s="489"/>
      <c r="U19" s="489"/>
      <c r="V19" s="490"/>
    </row>
    <row r="20" spans="1:22" ht="21" x14ac:dyDescent="0.75">
      <c r="A20" s="77"/>
      <c r="B20" s="80"/>
      <c r="C20" s="80"/>
      <c r="D20" s="80"/>
      <c r="E20" s="80"/>
      <c r="F20" s="80"/>
      <c r="G20" s="80"/>
      <c r="H20" s="80"/>
      <c r="I20" s="215"/>
      <c r="J20" s="215"/>
      <c r="K20" s="215"/>
      <c r="L20" s="215"/>
      <c r="M20" s="215"/>
      <c r="N20" s="215"/>
      <c r="O20" s="215"/>
      <c r="P20" s="215"/>
      <c r="Q20" s="215"/>
      <c r="R20" s="215"/>
      <c r="S20" s="215"/>
      <c r="T20" s="215"/>
      <c r="U20" s="215"/>
      <c r="V20" s="215"/>
    </row>
    <row r="21" spans="1:22" ht="28" x14ac:dyDescent="0.75">
      <c r="A21" s="77"/>
      <c r="B21" s="491"/>
      <c r="C21" s="491"/>
      <c r="D21" s="491"/>
      <c r="E21" s="491"/>
      <c r="F21" s="491"/>
      <c r="G21" s="491"/>
      <c r="H21" s="491"/>
      <c r="I21" s="215"/>
      <c r="J21" s="215"/>
      <c r="K21" s="215"/>
      <c r="L21" s="215"/>
      <c r="M21" s="215"/>
      <c r="N21" s="215"/>
      <c r="O21" s="215"/>
      <c r="P21" s="215"/>
      <c r="Q21" s="215"/>
      <c r="R21" s="215"/>
      <c r="S21" s="215"/>
      <c r="T21" s="215"/>
      <c r="U21" s="215"/>
      <c r="V21" s="215"/>
    </row>
    <row r="22" spans="1:22" ht="4" customHeight="1" x14ac:dyDescent="0.75">
      <c r="A22" s="77"/>
      <c r="B22" s="188"/>
      <c r="C22" s="188"/>
      <c r="D22" s="188"/>
      <c r="E22" s="188"/>
      <c r="F22" s="188"/>
      <c r="G22" s="188"/>
      <c r="H22" s="188"/>
      <c r="I22" s="215"/>
      <c r="J22" s="215"/>
      <c r="K22" s="215"/>
      <c r="L22" s="215"/>
      <c r="M22" s="215"/>
      <c r="N22" s="215"/>
      <c r="O22" s="215"/>
      <c r="P22" s="215"/>
      <c r="Q22" s="215"/>
      <c r="R22" s="215"/>
      <c r="S22" s="215"/>
      <c r="T22" s="215"/>
      <c r="U22" s="215"/>
      <c r="V22" s="215"/>
    </row>
    <row r="23" spans="1:22" ht="28" x14ac:dyDescent="0.75">
      <c r="A23" s="77"/>
      <c r="B23" s="1006" t="s">
        <v>231</v>
      </c>
      <c r="C23" s="1007"/>
      <c r="D23" s="1007"/>
      <c r="E23" s="1007"/>
      <c r="F23" s="1007"/>
      <c r="G23" s="1007"/>
      <c r="H23" s="1007"/>
      <c r="I23" s="1007"/>
      <c r="J23" s="1007"/>
      <c r="K23" s="1007"/>
      <c r="L23" s="1007"/>
      <c r="M23" s="1007"/>
      <c r="N23" s="1007"/>
      <c r="O23" s="1007"/>
      <c r="P23" s="1007"/>
      <c r="Q23" s="1007"/>
      <c r="R23" s="1007"/>
      <c r="S23" s="1007"/>
      <c r="T23" s="1007"/>
      <c r="U23" s="1007"/>
      <c r="V23" s="1008"/>
    </row>
    <row r="24" spans="1:22" ht="4" customHeight="1" x14ac:dyDescent="0.75">
      <c r="A24" s="77"/>
      <c r="B24" s="81"/>
      <c r="C24" s="81"/>
      <c r="D24" s="81"/>
      <c r="E24" s="81"/>
      <c r="F24" s="81"/>
      <c r="G24" s="81"/>
      <c r="H24" s="81"/>
      <c r="I24" s="81"/>
      <c r="J24" s="81"/>
      <c r="K24" s="81"/>
      <c r="L24" s="81"/>
      <c r="M24" s="81"/>
      <c r="N24" s="81"/>
      <c r="O24" s="81"/>
      <c r="P24" s="81"/>
      <c r="Q24" s="81"/>
      <c r="R24" s="81"/>
      <c r="S24" s="81"/>
      <c r="T24" s="81"/>
      <c r="U24" s="81"/>
      <c r="V24" s="81"/>
    </row>
    <row r="25" spans="1:22" ht="21" customHeight="1" x14ac:dyDescent="0.75">
      <c r="A25" s="77"/>
      <c r="B25" s="1009" t="s">
        <v>232</v>
      </c>
      <c r="C25" s="1010"/>
      <c r="D25" s="1010"/>
      <c r="E25" s="1010"/>
      <c r="F25" s="1010"/>
      <c r="G25" s="1010"/>
      <c r="H25" s="1010"/>
      <c r="I25" s="1010"/>
      <c r="J25" s="1010"/>
      <c r="K25" s="1010"/>
      <c r="L25" s="1010"/>
      <c r="M25" s="1010"/>
      <c r="N25" s="1010"/>
      <c r="O25" s="1010"/>
      <c r="P25" s="1011"/>
      <c r="Q25" s="1012"/>
      <c r="R25" s="1013"/>
      <c r="S25" s="1013"/>
      <c r="T25" s="1013"/>
      <c r="U25" s="1013"/>
      <c r="V25" s="1014"/>
    </row>
    <row r="26" spans="1:22" ht="4" customHeight="1" x14ac:dyDescent="0.75">
      <c r="A26" s="77"/>
      <c r="B26" s="82"/>
      <c r="C26" s="82"/>
      <c r="D26" s="82"/>
      <c r="E26" s="82"/>
      <c r="F26" s="82"/>
      <c r="G26" s="82"/>
      <c r="H26" s="82"/>
      <c r="I26" s="82"/>
      <c r="J26" s="82"/>
      <c r="K26" s="82"/>
      <c r="L26" s="82"/>
      <c r="M26" s="82"/>
      <c r="N26" s="82"/>
      <c r="O26" s="82"/>
      <c r="P26" s="82"/>
      <c r="Q26" s="82"/>
      <c r="R26" s="82"/>
      <c r="S26" s="82"/>
      <c r="T26" s="83"/>
      <c r="U26" s="83"/>
      <c r="V26" s="83"/>
    </row>
    <row r="27" spans="1:22" ht="25" x14ac:dyDescent="0.75">
      <c r="A27" s="77"/>
      <c r="B27" s="1009" t="s">
        <v>233</v>
      </c>
      <c r="C27" s="1010"/>
      <c r="D27" s="1010"/>
      <c r="E27" s="1010"/>
      <c r="F27" s="1010"/>
      <c r="G27" s="1010"/>
      <c r="H27" s="1010"/>
      <c r="I27" s="1010"/>
      <c r="J27" s="1010"/>
      <c r="K27" s="1010"/>
      <c r="L27" s="1010"/>
      <c r="M27" s="1010"/>
      <c r="N27" s="1010"/>
      <c r="O27" s="1010"/>
      <c r="P27" s="1011"/>
      <c r="Q27" s="1012"/>
      <c r="R27" s="1013"/>
      <c r="S27" s="1013"/>
      <c r="T27" s="1013"/>
      <c r="U27" s="1013"/>
      <c r="V27" s="1014"/>
    </row>
    <row r="28" spans="1:22" ht="4" customHeight="1" x14ac:dyDescent="0.75">
      <c r="A28" s="77"/>
      <c r="B28" s="82"/>
      <c r="C28" s="82"/>
      <c r="D28" s="82"/>
      <c r="E28" s="82"/>
      <c r="F28" s="82"/>
      <c r="G28" s="82"/>
      <c r="H28" s="82"/>
      <c r="I28" s="82"/>
      <c r="J28" s="82"/>
      <c r="K28" s="82"/>
      <c r="L28" s="82"/>
      <c r="M28" s="82"/>
      <c r="N28" s="82"/>
      <c r="O28" s="82"/>
      <c r="P28" s="82"/>
      <c r="Q28" s="82"/>
      <c r="R28" s="82"/>
      <c r="S28" s="82"/>
      <c r="T28" s="83"/>
      <c r="U28" s="83"/>
      <c r="V28" s="83"/>
    </row>
    <row r="29" spans="1:22" ht="25" x14ac:dyDescent="0.75">
      <c r="A29" s="77"/>
      <c r="B29" s="1009" t="s">
        <v>234</v>
      </c>
      <c r="C29" s="1010"/>
      <c r="D29" s="1010"/>
      <c r="E29" s="1010"/>
      <c r="F29" s="1010"/>
      <c r="G29" s="1010"/>
      <c r="H29" s="1010"/>
      <c r="I29" s="1010"/>
      <c r="J29" s="1010"/>
      <c r="K29" s="1010"/>
      <c r="L29" s="1010"/>
      <c r="M29" s="1010"/>
      <c r="N29" s="1010"/>
      <c r="O29" s="1010"/>
      <c r="P29" s="1011"/>
      <c r="Q29" s="1012"/>
      <c r="R29" s="1013"/>
      <c r="S29" s="1013"/>
      <c r="T29" s="1013"/>
      <c r="U29" s="1013"/>
      <c r="V29" s="1014"/>
    </row>
    <row r="30" spans="1:22" ht="19.5" customHeight="1" x14ac:dyDescent="0.75">
      <c r="A30" s="77"/>
      <c r="B30" s="77"/>
      <c r="C30" s="77"/>
      <c r="D30" s="77"/>
      <c r="E30" s="77"/>
      <c r="F30" s="77"/>
      <c r="G30" s="77"/>
      <c r="H30" s="77"/>
      <c r="I30" s="77"/>
      <c r="J30" s="77"/>
      <c r="K30" s="77"/>
      <c r="L30" s="77"/>
      <c r="M30" s="77"/>
      <c r="N30" s="77"/>
      <c r="O30" s="77"/>
      <c r="P30" s="77"/>
      <c r="Q30" s="77"/>
      <c r="R30" s="77"/>
      <c r="S30" s="77"/>
      <c r="T30" s="77"/>
      <c r="U30" s="77"/>
      <c r="V30" s="77"/>
    </row>
    <row r="31" spans="1:22" x14ac:dyDescent="0.75">
      <c r="A31" s="77"/>
      <c r="B31" s="77"/>
      <c r="C31" s="77"/>
      <c r="D31" s="77"/>
      <c r="E31" s="77"/>
      <c r="F31" s="77"/>
      <c r="G31" s="77"/>
      <c r="H31" s="77"/>
      <c r="I31" s="77"/>
      <c r="J31" s="77"/>
      <c r="K31" s="77"/>
      <c r="L31" s="77"/>
      <c r="M31" s="77"/>
      <c r="N31" s="77"/>
      <c r="O31" s="77"/>
      <c r="P31" s="77"/>
      <c r="Q31" s="77"/>
      <c r="R31" s="77"/>
      <c r="S31" s="77"/>
      <c r="T31" s="77"/>
      <c r="U31" s="77"/>
      <c r="V31" s="77"/>
    </row>
    <row r="32" spans="1:22" x14ac:dyDescent="0.75">
      <c r="A32" s="77"/>
      <c r="B32" s="77"/>
      <c r="C32" s="77"/>
      <c r="D32" s="77"/>
      <c r="E32" s="77"/>
      <c r="F32" s="77"/>
      <c r="G32" s="77"/>
      <c r="H32" s="77"/>
      <c r="I32" s="77"/>
      <c r="J32" s="77"/>
      <c r="K32" s="77"/>
      <c r="L32" s="77"/>
      <c r="M32" s="77"/>
      <c r="N32" s="77"/>
      <c r="O32" s="77"/>
      <c r="P32" s="77"/>
      <c r="Q32" s="77"/>
      <c r="R32" s="77"/>
      <c r="S32" s="77"/>
      <c r="T32" s="77"/>
      <c r="U32" s="77"/>
      <c r="V32" s="77"/>
    </row>
    <row r="33" spans="1:25" ht="57" customHeight="1" x14ac:dyDescent="0.8">
      <c r="A33" s="77"/>
      <c r="B33" s="850" t="s">
        <v>529</v>
      </c>
      <c r="C33" s="850"/>
      <c r="D33" s="850"/>
      <c r="E33" s="850"/>
      <c r="F33" s="850"/>
      <c r="G33" s="850"/>
      <c r="H33" s="850"/>
      <c r="I33" s="850"/>
      <c r="J33" s="850"/>
      <c r="K33" s="850"/>
      <c r="L33" s="850"/>
      <c r="M33" s="850"/>
      <c r="N33" s="850"/>
      <c r="O33" s="850"/>
      <c r="P33" s="850"/>
      <c r="Q33" s="850"/>
      <c r="R33" s="850"/>
      <c r="S33" s="850"/>
      <c r="T33" s="850"/>
      <c r="U33" s="339"/>
      <c r="V33" s="339"/>
      <c r="W33" s="33"/>
      <c r="X33" s="44"/>
      <c r="Y33" s="27"/>
    </row>
    <row r="34" spans="1:25" ht="69.75" customHeight="1" x14ac:dyDescent="0.8">
      <c r="A34" s="77"/>
      <c r="B34" s="851" t="s">
        <v>530</v>
      </c>
      <c r="C34" s="851"/>
      <c r="D34" s="851"/>
      <c r="E34" s="851"/>
      <c r="F34" s="851"/>
      <c r="G34" s="851"/>
      <c r="H34" s="851"/>
      <c r="I34" s="851"/>
      <c r="J34" s="851"/>
      <c r="K34" s="851"/>
      <c r="L34" s="851"/>
      <c r="M34" s="851"/>
      <c r="N34" s="851"/>
      <c r="O34" s="851"/>
      <c r="P34" s="851"/>
      <c r="Q34" s="851"/>
      <c r="R34" s="851"/>
      <c r="S34" s="851"/>
      <c r="T34" s="851"/>
      <c r="U34" s="339"/>
      <c r="V34" s="339"/>
      <c r="W34" s="33"/>
      <c r="X34" s="44"/>
      <c r="Y34" s="27"/>
    </row>
    <row r="35" spans="1:25" ht="78" customHeight="1" x14ac:dyDescent="0.8">
      <c r="A35" s="77"/>
      <c r="B35" s="851" t="s">
        <v>531</v>
      </c>
      <c r="C35" s="851"/>
      <c r="D35" s="851"/>
      <c r="E35" s="851"/>
      <c r="F35" s="851"/>
      <c r="G35" s="851"/>
      <c r="H35" s="851"/>
      <c r="I35" s="851"/>
      <c r="J35" s="851"/>
      <c r="K35" s="851"/>
      <c r="L35" s="851"/>
      <c r="M35" s="851"/>
      <c r="N35" s="851"/>
      <c r="O35" s="851"/>
      <c r="P35" s="851"/>
      <c r="Q35" s="851"/>
      <c r="R35" s="851"/>
      <c r="S35" s="851"/>
      <c r="T35" s="851"/>
      <c r="U35" s="339"/>
      <c r="V35" s="339"/>
      <c r="W35" s="33"/>
      <c r="X35" s="44"/>
      <c r="Y35" s="27"/>
    </row>
    <row r="36" spans="1:25" x14ac:dyDescent="0.75">
      <c r="A36" s="77"/>
      <c r="B36" s="77"/>
      <c r="C36" s="77"/>
      <c r="D36" s="77"/>
      <c r="E36" s="77"/>
      <c r="F36" s="77"/>
      <c r="G36" s="77"/>
      <c r="H36" s="77"/>
      <c r="I36" s="77"/>
      <c r="J36" s="77"/>
      <c r="K36" s="77"/>
      <c r="L36" s="77"/>
      <c r="M36" s="77"/>
      <c r="N36" s="77"/>
      <c r="O36" s="77"/>
      <c r="P36" s="77"/>
      <c r="Q36" s="77"/>
      <c r="R36" s="77"/>
      <c r="S36" s="77"/>
      <c r="T36" s="77"/>
      <c r="U36" s="77"/>
      <c r="V36" s="77"/>
    </row>
    <row r="37" spans="1:25" ht="107.25" customHeight="1" x14ac:dyDescent="0.8">
      <c r="A37" s="77"/>
      <c r="B37" s="314" t="s">
        <v>532</v>
      </c>
      <c r="C37" s="314"/>
      <c r="D37" s="314"/>
      <c r="E37" s="314"/>
      <c r="F37" s="314"/>
      <c r="G37" s="314"/>
      <c r="H37" s="314"/>
      <c r="I37" s="314"/>
      <c r="J37" s="314"/>
      <c r="K37" s="314"/>
      <c r="L37" s="314"/>
      <c r="M37" s="314"/>
      <c r="N37" s="314"/>
      <c r="O37" s="314"/>
      <c r="P37" s="314"/>
      <c r="Q37" s="314"/>
      <c r="R37" s="314"/>
      <c r="S37" s="314"/>
      <c r="T37" s="314"/>
      <c r="U37" s="314"/>
      <c r="V37" s="314"/>
      <c r="W37" s="28"/>
      <c r="X37" s="44"/>
    </row>
    <row r="38" spans="1:25" ht="46.5" customHeight="1" x14ac:dyDescent="0.8">
      <c r="A38" s="77"/>
      <c r="B38" s="425" t="s">
        <v>533</v>
      </c>
      <c r="C38" s="426"/>
      <c r="D38" s="426"/>
      <c r="E38" s="426"/>
      <c r="F38" s="1016" t="s">
        <v>252</v>
      </c>
      <c r="G38" s="1017"/>
      <c r="H38" s="1017"/>
      <c r="I38" s="1017"/>
      <c r="J38" s="1017"/>
      <c r="K38" s="1018"/>
      <c r="L38" s="1019" t="s">
        <v>534</v>
      </c>
      <c r="M38" s="1020"/>
      <c r="N38" s="1019" t="s">
        <v>535</v>
      </c>
      <c r="O38" s="1021"/>
      <c r="P38" s="1021"/>
      <c r="Q38" s="157" t="s">
        <v>536</v>
      </c>
      <c r="R38" s="1022" t="s">
        <v>537</v>
      </c>
      <c r="S38" s="1022"/>
      <c r="T38" s="1022"/>
      <c r="U38" s="1022"/>
      <c r="V38" s="1022"/>
      <c r="W38" s="54"/>
      <c r="X38" s="44"/>
    </row>
    <row r="39" spans="1:25" ht="30" customHeight="1" x14ac:dyDescent="0.8">
      <c r="A39" s="77"/>
      <c r="B39" s="853"/>
      <c r="C39" s="854"/>
      <c r="D39" s="854"/>
      <c r="E39" s="854"/>
      <c r="F39" s="404"/>
      <c r="G39" s="405"/>
      <c r="H39" s="405"/>
      <c r="I39" s="405"/>
      <c r="J39" s="405"/>
      <c r="K39" s="597"/>
      <c r="L39" s="404"/>
      <c r="M39" s="597"/>
      <c r="N39" s="404"/>
      <c r="O39" s="405"/>
      <c r="P39" s="405"/>
      <c r="Q39" s="187"/>
      <c r="R39" s="498"/>
      <c r="S39" s="498"/>
      <c r="T39" s="498"/>
      <c r="U39" s="498"/>
      <c r="V39" s="498"/>
      <c r="W39" s="28"/>
      <c r="X39" s="44"/>
    </row>
    <row r="40" spans="1:25" ht="30" customHeight="1" x14ac:dyDescent="0.8">
      <c r="A40" s="77"/>
      <c r="B40" s="853"/>
      <c r="C40" s="854"/>
      <c r="D40" s="854"/>
      <c r="E40" s="854"/>
      <c r="F40" s="404"/>
      <c r="G40" s="405"/>
      <c r="H40" s="405"/>
      <c r="I40" s="405"/>
      <c r="J40" s="405"/>
      <c r="K40" s="597"/>
      <c r="L40" s="404"/>
      <c r="M40" s="597"/>
      <c r="N40" s="404"/>
      <c r="O40" s="405"/>
      <c r="P40" s="405"/>
      <c r="Q40" s="187"/>
      <c r="R40" s="498"/>
      <c r="S40" s="498"/>
      <c r="T40" s="498"/>
      <c r="U40" s="498"/>
      <c r="V40" s="498"/>
      <c r="W40" s="28"/>
      <c r="X40" s="44"/>
    </row>
    <row r="41" spans="1:25" ht="30" customHeight="1" x14ac:dyDescent="0.8">
      <c r="A41" s="77"/>
      <c r="B41" s="853"/>
      <c r="C41" s="854"/>
      <c r="D41" s="854"/>
      <c r="E41" s="854"/>
      <c r="F41" s="404"/>
      <c r="G41" s="405"/>
      <c r="H41" s="405"/>
      <c r="I41" s="405"/>
      <c r="J41" s="405"/>
      <c r="K41" s="597"/>
      <c r="L41" s="404"/>
      <c r="M41" s="597"/>
      <c r="N41" s="404"/>
      <c r="O41" s="405"/>
      <c r="P41" s="405"/>
      <c r="Q41" s="187"/>
      <c r="R41" s="498"/>
      <c r="S41" s="498"/>
      <c r="T41" s="498"/>
      <c r="U41" s="498"/>
      <c r="V41" s="498"/>
      <c r="W41" s="28"/>
      <c r="X41" s="44"/>
    </row>
    <row r="42" spans="1:25" ht="30" customHeight="1" x14ac:dyDescent="0.8">
      <c r="A42" s="77"/>
      <c r="B42" s="1023"/>
      <c r="C42" s="1023"/>
      <c r="D42" s="1023"/>
      <c r="E42" s="853"/>
      <c r="F42" s="404"/>
      <c r="G42" s="405"/>
      <c r="H42" s="405"/>
      <c r="I42" s="405"/>
      <c r="J42" s="405"/>
      <c r="K42" s="597"/>
      <c r="L42" s="404"/>
      <c r="M42" s="597"/>
      <c r="N42" s="404"/>
      <c r="O42" s="405"/>
      <c r="P42" s="1024"/>
      <c r="Q42" s="187"/>
      <c r="R42" s="503"/>
      <c r="S42" s="1025"/>
      <c r="T42" s="1025"/>
      <c r="U42" s="1025"/>
      <c r="V42" s="504"/>
      <c r="W42" s="28"/>
      <c r="X42" s="44"/>
    </row>
    <row r="43" spans="1:25" ht="30" customHeight="1" x14ac:dyDescent="0.8">
      <c r="A43" s="77"/>
      <c r="B43" s="1023"/>
      <c r="C43" s="1023"/>
      <c r="D43" s="1023"/>
      <c r="E43" s="853"/>
      <c r="F43" s="404"/>
      <c r="G43" s="405"/>
      <c r="H43" s="405"/>
      <c r="I43" s="405"/>
      <c r="J43" s="405"/>
      <c r="K43" s="597"/>
      <c r="L43" s="404"/>
      <c r="M43" s="597"/>
      <c r="N43" s="404"/>
      <c r="O43" s="405"/>
      <c r="P43" s="1024"/>
      <c r="Q43" s="187"/>
      <c r="R43" s="503"/>
      <c r="S43" s="1025"/>
      <c r="T43" s="1025"/>
      <c r="U43" s="1025"/>
      <c r="V43" s="504"/>
      <c r="W43" s="28"/>
      <c r="X43" s="44"/>
    </row>
    <row r="44" spans="1:25" ht="30" customHeight="1" x14ac:dyDescent="0.8">
      <c r="A44" s="77"/>
      <c r="B44" s="853"/>
      <c r="C44" s="854"/>
      <c r="D44" s="854"/>
      <c r="E44" s="854"/>
      <c r="F44" s="404"/>
      <c r="G44" s="405"/>
      <c r="H44" s="405"/>
      <c r="I44" s="405"/>
      <c r="J44" s="405"/>
      <c r="K44" s="597"/>
      <c r="L44" s="404"/>
      <c r="M44" s="597"/>
      <c r="N44" s="404"/>
      <c r="O44" s="405"/>
      <c r="P44" s="405"/>
      <c r="Q44" s="187"/>
      <c r="R44" s="498"/>
      <c r="S44" s="498"/>
      <c r="T44" s="498"/>
      <c r="U44" s="498"/>
      <c r="V44" s="498"/>
      <c r="W44" s="28"/>
      <c r="X44" s="44"/>
    </row>
    <row r="45" spans="1:25" ht="30" customHeight="1" x14ac:dyDescent="0.8">
      <c r="A45" s="77"/>
      <c r="B45" s="848"/>
      <c r="C45" s="849"/>
      <c r="D45" s="849"/>
      <c r="E45" s="849"/>
      <c r="F45" s="404"/>
      <c r="G45" s="405"/>
      <c r="H45" s="405"/>
      <c r="I45" s="405"/>
      <c r="J45" s="405"/>
      <c r="K45" s="597"/>
      <c r="L45" s="438"/>
      <c r="M45" s="600"/>
      <c r="N45" s="438"/>
      <c r="O45" s="439"/>
      <c r="P45" s="439"/>
      <c r="Q45" s="187"/>
      <c r="R45" s="498"/>
      <c r="S45" s="498"/>
      <c r="T45" s="498"/>
      <c r="U45" s="498"/>
      <c r="V45" s="498"/>
      <c r="W45" s="28"/>
      <c r="X45" s="44"/>
    </row>
    <row r="46" spans="1:25" ht="15.75" customHeight="1" x14ac:dyDescent="0.75">
      <c r="A46" s="77"/>
      <c r="B46" s="309" t="s">
        <v>127</v>
      </c>
      <c r="C46" s="309"/>
      <c r="D46" s="309"/>
      <c r="E46" s="309"/>
      <c r="F46" s="309"/>
      <c r="G46" s="309"/>
      <c r="H46" s="309"/>
      <c r="I46" s="309"/>
      <c r="J46" s="309"/>
      <c r="K46" s="309"/>
      <c r="L46" s="309"/>
      <c r="M46" s="309"/>
      <c r="N46" s="309"/>
      <c r="O46" s="309"/>
      <c r="P46" s="309"/>
      <c r="Q46" s="309"/>
      <c r="R46" s="309"/>
      <c r="S46" s="309"/>
      <c r="T46" s="309"/>
      <c r="U46" s="309"/>
      <c r="V46" s="309"/>
      <c r="W46" s="30"/>
      <c r="X46" s="30"/>
    </row>
    <row r="47" spans="1:25" ht="21" x14ac:dyDescent="0.75">
      <c r="A47" s="77"/>
      <c r="B47" s="156"/>
      <c r="C47" s="156"/>
      <c r="D47" s="156"/>
      <c r="E47" s="156"/>
      <c r="F47" s="156"/>
      <c r="G47" s="156"/>
      <c r="H47" s="156"/>
      <c r="I47" s="156"/>
      <c r="J47" s="156"/>
      <c r="K47" s="156"/>
      <c r="L47" s="156"/>
      <c r="M47" s="168"/>
      <c r="N47" s="156"/>
      <c r="O47" s="156"/>
      <c r="P47" s="156"/>
      <c r="Q47" s="156"/>
      <c r="R47" s="156"/>
      <c r="S47" s="156"/>
      <c r="T47" s="156"/>
      <c r="U47" s="156"/>
      <c r="V47" s="156"/>
      <c r="W47" s="168"/>
      <c r="X47" s="168"/>
    </row>
    <row r="48" spans="1:25" x14ac:dyDescent="0.75">
      <c r="A48" s="77"/>
      <c r="B48" s="77"/>
      <c r="C48" s="77"/>
      <c r="D48" s="77"/>
      <c r="E48" s="77"/>
      <c r="F48" s="77"/>
      <c r="G48" s="77"/>
      <c r="H48" s="77"/>
      <c r="I48" s="77"/>
      <c r="J48" s="77"/>
      <c r="K48" s="77"/>
      <c r="L48" s="77"/>
      <c r="M48" s="77"/>
      <c r="N48" s="77"/>
      <c r="O48" s="77"/>
      <c r="P48" s="77"/>
      <c r="Q48" s="77"/>
      <c r="R48" s="77"/>
      <c r="S48" s="77"/>
      <c r="T48" s="77"/>
      <c r="U48" s="77"/>
      <c r="V48" s="77"/>
    </row>
    <row r="49" spans="1:22" x14ac:dyDescent="0.75">
      <c r="A49" s="77"/>
      <c r="B49" s="77"/>
      <c r="C49" s="77"/>
      <c r="D49" s="77"/>
      <c r="E49" s="77"/>
      <c r="F49" s="77"/>
      <c r="G49" s="77"/>
      <c r="H49" s="77"/>
      <c r="I49" s="77"/>
      <c r="J49" s="77"/>
      <c r="K49" s="77"/>
      <c r="L49" s="77"/>
      <c r="M49" s="77"/>
      <c r="N49" s="77"/>
      <c r="O49" s="77"/>
      <c r="P49" s="77"/>
      <c r="Q49" s="77"/>
      <c r="R49" s="77"/>
      <c r="S49" s="77"/>
      <c r="T49" s="77"/>
      <c r="U49" s="77"/>
      <c r="V49" s="77"/>
    </row>
    <row r="51" spans="1:22" ht="20" thickBot="1" x14ac:dyDescent="0.8"/>
    <row r="52" spans="1:22" ht="15.75" customHeight="1" x14ac:dyDescent="0.75">
      <c r="B52" s="1040" t="s">
        <v>538</v>
      </c>
      <c r="C52" s="1041"/>
      <c r="D52" s="1041"/>
      <c r="E52" s="1041"/>
      <c r="F52" s="1041"/>
      <c r="G52" s="1041"/>
      <c r="H52" s="1041"/>
      <c r="I52" s="1041"/>
      <c r="J52" s="1041"/>
      <c r="K52" s="1042"/>
      <c r="L52" s="1043"/>
      <c r="M52" s="1043"/>
      <c r="N52" s="1043"/>
      <c r="O52" s="1043"/>
      <c r="P52" s="1043"/>
      <c r="Q52" s="1043"/>
      <c r="R52" s="1043"/>
      <c r="S52" s="1043"/>
      <c r="T52" s="1043"/>
      <c r="U52" s="1043"/>
      <c r="V52" s="1043"/>
    </row>
    <row r="53" spans="1:22" ht="69.75" customHeight="1" x14ac:dyDescent="0.75">
      <c r="B53" s="1029"/>
      <c r="C53" s="1030"/>
      <c r="D53" s="1030"/>
      <c r="E53" s="1030"/>
      <c r="F53" s="1030"/>
      <c r="G53" s="1030"/>
      <c r="H53" s="1030"/>
      <c r="I53" s="1030"/>
      <c r="J53" s="1030"/>
      <c r="K53" s="1031"/>
      <c r="L53" s="1043"/>
      <c r="M53" s="1043"/>
      <c r="N53" s="1043"/>
      <c r="O53" s="1043"/>
      <c r="P53" s="1043"/>
      <c r="Q53" s="1043"/>
      <c r="R53" s="1043"/>
      <c r="S53" s="1043"/>
      <c r="T53" s="1043"/>
      <c r="U53" s="1043"/>
      <c r="V53" s="1043"/>
    </row>
    <row r="54" spans="1:22" ht="69.75" customHeight="1" x14ac:dyDescent="0.75">
      <c r="B54" s="1044" t="s">
        <v>539</v>
      </c>
      <c r="C54" s="1045"/>
      <c r="D54" s="1045"/>
      <c r="E54" s="1045"/>
      <c r="F54" s="1045"/>
      <c r="G54" s="1045"/>
      <c r="H54" s="1045"/>
      <c r="I54" s="1045"/>
      <c r="J54" s="1045"/>
      <c r="K54" s="1046"/>
      <c r="L54" s="1043"/>
      <c r="M54" s="1043"/>
      <c r="N54" s="1043"/>
      <c r="O54" s="1043"/>
      <c r="P54" s="1043"/>
      <c r="Q54" s="1043"/>
      <c r="R54" s="1043"/>
      <c r="S54" s="1043"/>
      <c r="T54" s="1043"/>
      <c r="U54" s="1043"/>
      <c r="V54" s="1043"/>
    </row>
    <row r="55" spans="1:22" ht="15" customHeight="1" x14ac:dyDescent="0.75">
      <c r="B55" s="1026" t="s">
        <v>540</v>
      </c>
      <c r="C55" s="1027"/>
      <c r="D55" s="1027"/>
      <c r="E55" s="1027"/>
      <c r="F55" s="1027"/>
      <c r="G55" s="1027"/>
      <c r="H55" s="1027"/>
      <c r="I55" s="1027"/>
      <c r="J55" s="1027"/>
      <c r="K55" s="1028"/>
      <c r="L55" s="800" t="s">
        <v>81</v>
      </c>
      <c r="M55" s="800"/>
      <c r="N55" s="800" t="s">
        <v>82</v>
      </c>
      <c r="O55" s="800"/>
      <c r="P55" s="1048" t="s">
        <v>541</v>
      </c>
      <c r="Q55" s="1048"/>
      <c r="R55" s="970"/>
      <c r="S55" s="970"/>
      <c r="T55" s="970"/>
      <c r="U55" s="970"/>
      <c r="V55" s="970"/>
    </row>
    <row r="56" spans="1:22" ht="39.75" customHeight="1" x14ac:dyDescent="0.75">
      <c r="B56" s="1029"/>
      <c r="C56" s="1030"/>
      <c r="D56" s="1030"/>
      <c r="E56" s="1030"/>
      <c r="F56" s="1030"/>
      <c r="G56" s="1030"/>
      <c r="H56" s="1030"/>
      <c r="I56" s="1030"/>
      <c r="J56" s="1030"/>
      <c r="K56" s="1031"/>
      <c r="L56" s="800"/>
      <c r="M56" s="800"/>
      <c r="N56" s="800"/>
      <c r="O56" s="800"/>
      <c r="P56" s="606"/>
      <c r="Q56" s="606"/>
      <c r="R56" s="1047"/>
      <c r="S56" s="1047"/>
      <c r="T56" s="1047"/>
      <c r="U56" s="1047"/>
      <c r="V56" s="1047"/>
    </row>
    <row r="57" spans="1:22" ht="15" customHeight="1" x14ac:dyDescent="0.75">
      <c r="B57" s="1026" t="s">
        <v>542</v>
      </c>
      <c r="C57" s="1027"/>
      <c r="D57" s="1027"/>
      <c r="E57" s="1027"/>
      <c r="F57" s="1027"/>
      <c r="G57" s="1027"/>
      <c r="H57" s="1027"/>
      <c r="I57" s="1027"/>
      <c r="J57" s="1027"/>
      <c r="K57" s="1028"/>
      <c r="L57" s="117"/>
      <c r="M57" s="117"/>
      <c r="N57" s="117"/>
      <c r="O57" s="117"/>
      <c r="P57" s="117"/>
      <c r="Q57" s="117"/>
      <c r="R57" s="117"/>
      <c r="S57" s="117"/>
      <c r="T57" s="117"/>
      <c r="U57" s="117"/>
      <c r="V57" s="236"/>
    </row>
    <row r="58" spans="1:22" ht="87.75" customHeight="1" x14ac:dyDescent="0.75">
      <c r="B58" s="1029"/>
      <c r="C58" s="1030"/>
      <c r="D58" s="1030"/>
      <c r="E58" s="1030"/>
      <c r="F58" s="1030"/>
      <c r="G58" s="1030"/>
      <c r="H58" s="1030"/>
      <c r="I58" s="1030"/>
      <c r="J58" s="1030"/>
      <c r="K58" s="1031"/>
      <c r="L58" s="235" t="s">
        <v>81</v>
      </c>
      <c r="M58" s="239"/>
      <c r="N58" s="235" t="s">
        <v>82</v>
      </c>
      <c r="O58" s="240"/>
      <c r="P58" s="970"/>
      <c r="Q58" s="970"/>
      <c r="R58" s="970"/>
      <c r="S58" s="970"/>
      <c r="T58" s="970"/>
      <c r="U58" s="970"/>
      <c r="V58" s="971"/>
    </row>
    <row r="59" spans="1:22" ht="15" customHeight="1" x14ac:dyDescent="0.75">
      <c r="B59" s="1026" t="s">
        <v>543</v>
      </c>
      <c r="C59" s="1027"/>
      <c r="D59" s="1027"/>
      <c r="E59" s="1027"/>
      <c r="F59" s="1027"/>
      <c r="G59" s="1027"/>
      <c r="H59" s="1027"/>
      <c r="I59" s="1027"/>
      <c r="J59" s="1027"/>
      <c r="K59" s="1028"/>
      <c r="L59" s="1049" t="s">
        <v>81</v>
      </c>
      <c r="M59" s="800"/>
      <c r="N59" s="1050" t="s">
        <v>82</v>
      </c>
      <c r="O59" s="800"/>
      <c r="P59" s="970" t="s">
        <v>544</v>
      </c>
      <c r="Q59" s="970"/>
      <c r="R59" s="510"/>
      <c r="S59" s="510"/>
      <c r="T59" s="510"/>
      <c r="U59" s="510"/>
      <c r="V59" s="510"/>
    </row>
    <row r="60" spans="1:22" ht="48" customHeight="1" x14ac:dyDescent="0.75">
      <c r="B60" s="1029"/>
      <c r="C60" s="1030"/>
      <c r="D60" s="1030"/>
      <c r="E60" s="1030"/>
      <c r="F60" s="1030"/>
      <c r="G60" s="1030"/>
      <c r="H60" s="1030"/>
      <c r="I60" s="1030"/>
      <c r="J60" s="1030"/>
      <c r="K60" s="1031"/>
      <c r="L60" s="1049"/>
      <c r="M60" s="800"/>
      <c r="N60" s="1050"/>
      <c r="O60" s="800"/>
      <c r="P60" s="970"/>
      <c r="Q60" s="970"/>
      <c r="R60" s="510"/>
      <c r="S60" s="510"/>
      <c r="T60" s="510"/>
      <c r="U60" s="510"/>
      <c r="V60" s="510"/>
    </row>
    <row r="61" spans="1:22" ht="39.65" customHeight="1" thickBot="1" x14ac:dyDescent="0.8">
      <c r="B61" s="1032" t="s">
        <v>545</v>
      </c>
      <c r="C61" s="1033"/>
      <c r="D61" s="1033"/>
      <c r="E61" s="1033"/>
      <c r="F61" s="1033"/>
      <c r="G61" s="1033"/>
      <c r="H61" s="1033"/>
      <c r="I61" s="1033"/>
      <c r="J61" s="1033"/>
      <c r="K61" s="1033"/>
      <c r="L61" s="1034"/>
      <c r="M61" s="1035"/>
      <c r="N61" s="1035"/>
      <c r="O61" s="1035"/>
      <c r="P61" s="1035"/>
      <c r="Q61" s="1035"/>
      <c r="R61" s="1035"/>
      <c r="S61" s="1035"/>
      <c r="T61" s="1035"/>
      <c r="U61" s="1035"/>
      <c r="V61" s="1036"/>
    </row>
    <row r="62" spans="1:22" ht="57.75" customHeight="1" x14ac:dyDescent="0.75">
      <c r="B62" s="1037" t="s">
        <v>546</v>
      </c>
      <c r="C62" s="1038"/>
      <c r="D62" s="1038"/>
      <c r="E62" s="1038"/>
      <c r="F62" s="1038"/>
      <c r="G62" s="1038"/>
      <c r="H62" s="1038"/>
      <c r="I62" s="1038"/>
      <c r="J62" s="1038"/>
      <c r="K62" s="1039"/>
      <c r="L62" s="242" t="s">
        <v>81</v>
      </c>
      <c r="M62" s="243"/>
      <c r="N62" s="237" t="s">
        <v>82</v>
      </c>
      <c r="O62" s="244"/>
      <c r="P62" s="970"/>
      <c r="Q62" s="970"/>
      <c r="R62" s="970"/>
      <c r="S62" s="970"/>
      <c r="T62" s="970"/>
      <c r="U62" s="970"/>
      <c r="V62" s="971"/>
    </row>
    <row r="63" spans="1:22" ht="55.5" customHeight="1" x14ac:dyDescent="0.75">
      <c r="B63" s="1051" t="s">
        <v>547</v>
      </c>
      <c r="C63" s="1052"/>
      <c r="D63" s="1052"/>
      <c r="E63" s="1052"/>
      <c r="F63" s="1052"/>
      <c r="G63" s="1052"/>
      <c r="H63" s="1052"/>
      <c r="I63" s="1052"/>
      <c r="J63" s="1052"/>
      <c r="K63" s="1053"/>
      <c r="L63" s="245" t="s">
        <v>81</v>
      </c>
      <c r="M63" s="239"/>
      <c r="N63" s="235" t="s">
        <v>82</v>
      </c>
      <c r="O63" s="246"/>
      <c r="P63" s="970"/>
      <c r="Q63" s="970"/>
      <c r="R63" s="970"/>
      <c r="S63" s="970"/>
      <c r="T63" s="970"/>
      <c r="U63" s="970"/>
      <c r="V63" s="971"/>
    </row>
    <row r="64" spans="1:22" ht="27" hidden="1" customHeight="1" thickBot="1" x14ac:dyDescent="0.8">
      <c r="B64" s="1051"/>
      <c r="C64" s="1052"/>
      <c r="D64" s="1052"/>
      <c r="E64" s="1052"/>
      <c r="F64" s="1052"/>
      <c r="G64" s="1052"/>
      <c r="H64" s="1052"/>
      <c r="I64" s="1052"/>
      <c r="J64" s="1052"/>
      <c r="K64" s="1053"/>
      <c r="L64" s="250"/>
      <c r="M64" s="117"/>
      <c r="N64" s="117"/>
      <c r="O64" s="236"/>
      <c r="P64" s="117"/>
      <c r="Q64" s="117"/>
      <c r="R64" s="117"/>
      <c r="S64" s="117"/>
      <c r="T64" s="117"/>
      <c r="U64" s="117"/>
      <c r="V64" s="236"/>
    </row>
    <row r="65" spans="2:22" ht="24.65" customHeight="1" x14ac:dyDescent="0.75">
      <c r="B65" s="1037" t="s">
        <v>548</v>
      </c>
      <c r="C65" s="1038"/>
      <c r="D65" s="1038"/>
      <c r="E65" s="1038"/>
      <c r="F65" s="1038"/>
      <c r="G65" s="1038"/>
      <c r="H65" s="1038"/>
      <c r="I65" s="1038"/>
      <c r="J65" s="1038"/>
      <c r="K65" s="1039"/>
      <c r="L65" s="1054" t="s">
        <v>81</v>
      </c>
      <c r="M65" s="1060"/>
      <c r="N65" s="1055" t="s">
        <v>82</v>
      </c>
      <c r="O65" s="963"/>
      <c r="P65" s="970"/>
      <c r="Q65" s="970"/>
      <c r="R65" s="970"/>
      <c r="S65" s="970"/>
      <c r="T65" s="970"/>
      <c r="U65" s="970"/>
      <c r="V65" s="971"/>
    </row>
    <row r="66" spans="2:22" ht="30" customHeight="1" x14ac:dyDescent="0.75">
      <c r="B66" s="1037"/>
      <c r="C66" s="1038"/>
      <c r="D66" s="1038"/>
      <c r="E66" s="1038"/>
      <c r="F66" s="1038"/>
      <c r="G66" s="1038"/>
      <c r="H66" s="1038"/>
      <c r="I66" s="1038"/>
      <c r="J66" s="1038"/>
      <c r="K66" s="1039"/>
      <c r="L66" s="1054"/>
      <c r="M66" s="1061"/>
      <c r="N66" s="1055"/>
      <c r="O66" s="964"/>
      <c r="P66" s="970"/>
      <c r="Q66" s="970"/>
      <c r="R66" s="970"/>
      <c r="S66" s="970"/>
      <c r="T66" s="970"/>
      <c r="U66" s="970"/>
      <c r="V66" s="971"/>
    </row>
    <row r="67" spans="2:22" ht="15" customHeight="1" x14ac:dyDescent="0.75">
      <c r="B67" s="1051" t="s">
        <v>549</v>
      </c>
      <c r="C67" s="1052"/>
      <c r="D67" s="1052"/>
      <c r="E67" s="1052"/>
      <c r="F67" s="1052"/>
      <c r="G67" s="1052"/>
      <c r="H67" s="1052"/>
      <c r="I67" s="1052"/>
      <c r="J67" s="1052"/>
      <c r="K67" s="1053"/>
      <c r="L67" s="1056" t="s">
        <v>81</v>
      </c>
      <c r="M67" s="800"/>
      <c r="N67" s="1057" t="s">
        <v>82</v>
      </c>
      <c r="O67" s="965"/>
      <c r="P67" s="970"/>
      <c r="Q67" s="970"/>
      <c r="R67" s="970"/>
      <c r="S67" s="970"/>
      <c r="T67" s="970"/>
      <c r="U67" s="970"/>
      <c r="V67" s="971"/>
    </row>
    <row r="68" spans="2:22" ht="15" customHeight="1" x14ac:dyDescent="0.75">
      <c r="B68" s="1051"/>
      <c r="C68" s="1052"/>
      <c r="D68" s="1052"/>
      <c r="E68" s="1052"/>
      <c r="F68" s="1052"/>
      <c r="G68" s="1052"/>
      <c r="H68" s="1052"/>
      <c r="I68" s="1052"/>
      <c r="J68" s="1052"/>
      <c r="K68" s="1053"/>
      <c r="L68" s="1056"/>
      <c r="M68" s="800"/>
      <c r="N68" s="1057"/>
      <c r="O68" s="965"/>
      <c r="P68" s="970"/>
      <c r="Q68" s="970"/>
      <c r="R68" s="970"/>
      <c r="S68" s="970"/>
      <c r="T68" s="970"/>
      <c r="U68" s="970"/>
      <c r="V68" s="971"/>
    </row>
    <row r="69" spans="2:22" x14ac:dyDescent="0.75">
      <c r="B69" s="1051"/>
      <c r="C69" s="1052"/>
      <c r="D69" s="1052"/>
      <c r="E69" s="1052"/>
      <c r="F69" s="1052"/>
      <c r="G69" s="1052"/>
      <c r="H69" s="1052"/>
      <c r="I69" s="1052"/>
      <c r="J69" s="1052"/>
      <c r="K69" s="1053"/>
      <c r="L69" s="1056"/>
      <c r="M69" s="800"/>
      <c r="N69" s="1057"/>
      <c r="O69" s="965"/>
      <c r="P69" s="970"/>
      <c r="Q69" s="970"/>
      <c r="R69" s="970"/>
      <c r="S69" s="970"/>
      <c r="T69" s="970"/>
      <c r="U69" s="970"/>
      <c r="V69" s="971"/>
    </row>
    <row r="70" spans="2:22" x14ac:dyDescent="0.75">
      <c r="B70" s="1068" t="s">
        <v>550</v>
      </c>
      <c r="C70" s="1069"/>
      <c r="D70" s="1069"/>
      <c r="E70" s="1069"/>
      <c r="F70" s="1069"/>
      <c r="G70" s="1069"/>
      <c r="H70" s="1069"/>
      <c r="I70" s="1069"/>
      <c r="J70" s="1069"/>
      <c r="K70" s="1070"/>
      <c r="L70" s="1056" t="s">
        <v>81</v>
      </c>
      <c r="M70" s="966"/>
      <c r="N70" s="1057" t="s">
        <v>82</v>
      </c>
      <c r="O70" s="965"/>
      <c r="P70" s="970"/>
      <c r="Q70" s="970"/>
      <c r="R70" s="970"/>
      <c r="S70" s="970"/>
      <c r="T70" s="970"/>
      <c r="U70" s="970"/>
      <c r="V70" s="971"/>
    </row>
    <row r="71" spans="2:22" x14ac:dyDescent="0.75">
      <c r="B71" s="1068"/>
      <c r="C71" s="1069"/>
      <c r="D71" s="1069"/>
      <c r="E71" s="1069"/>
      <c r="F71" s="1069"/>
      <c r="G71" s="1069"/>
      <c r="H71" s="1069"/>
      <c r="I71" s="1069"/>
      <c r="J71" s="1069"/>
      <c r="K71" s="1070"/>
      <c r="L71" s="1056"/>
      <c r="M71" s="967"/>
      <c r="N71" s="1057"/>
      <c r="O71" s="965"/>
      <c r="P71" s="970"/>
      <c r="Q71" s="970"/>
      <c r="R71" s="970"/>
      <c r="S71" s="970"/>
      <c r="T71" s="970"/>
      <c r="U71" s="970"/>
      <c r="V71" s="971"/>
    </row>
    <row r="72" spans="2:22" ht="20" thickBot="1" x14ac:dyDescent="0.8">
      <c r="B72" s="1071"/>
      <c r="C72" s="1072"/>
      <c r="D72" s="1072"/>
      <c r="E72" s="1072"/>
      <c r="F72" s="1072"/>
      <c r="G72" s="1072"/>
      <c r="H72" s="1072"/>
      <c r="I72" s="1072"/>
      <c r="J72" s="1072"/>
      <c r="K72" s="1073"/>
      <c r="L72" s="1058"/>
      <c r="M72" s="968"/>
      <c r="N72" s="1059"/>
      <c r="O72" s="969"/>
      <c r="P72" s="972"/>
      <c r="Q72" s="972"/>
      <c r="R72" s="972"/>
      <c r="S72" s="972"/>
      <c r="T72" s="972"/>
      <c r="U72" s="972"/>
      <c r="V72" s="973"/>
    </row>
    <row r="73" spans="2:22" ht="14.5" customHeight="1" x14ac:dyDescent="0.75">
      <c r="B73" s="1074" t="s">
        <v>551</v>
      </c>
      <c r="C73" s="1075"/>
      <c r="D73" s="1075"/>
      <c r="E73" s="1075"/>
      <c r="F73" s="1075"/>
      <c r="G73" s="1075"/>
      <c r="H73" s="1075"/>
      <c r="I73" s="1075"/>
      <c r="J73" s="1075"/>
      <c r="K73" s="1076"/>
      <c r="L73" s="1080" t="s">
        <v>552</v>
      </c>
      <c r="M73" s="1081"/>
      <c r="N73" s="1081"/>
      <c r="O73" s="1081"/>
      <c r="P73" s="1082"/>
      <c r="Q73" s="1082"/>
      <c r="R73" s="1082"/>
      <c r="S73" s="1082"/>
      <c r="T73" s="1082"/>
      <c r="U73" s="1082"/>
      <c r="V73" s="1083"/>
    </row>
    <row r="74" spans="2:22" ht="54" customHeight="1" thickBot="1" x14ac:dyDescent="0.8">
      <c r="B74" s="1077"/>
      <c r="C74" s="1078"/>
      <c r="D74" s="1078"/>
      <c r="E74" s="1078"/>
      <c r="F74" s="1078"/>
      <c r="G74" s="1078"/>
      <c r="H74" s="1078"/>
      <c r="I74" s="1078"/>
      <c r="J74" s="1078"/>
      <c r="K74" s="1079"/>
      <c r="L74" s="1080"/>
      <c r="M74" s="1081"/>
      <c r="N74" s="1081"/>
      <c r="O74" s="1081"/>
      <c r="P74" s="1081"/>
      <c r="Q74" s="1081"/>
      <c r="R74" s="1081"/>
      <c r="S74" s="1081"/>
      <c r="T74" s="1081"/>
      <c r="U74" s="1081"/>
      <c r="V74" s="1084"/>
    </row>
    <row r="75" spans="2:22" ht="46.5" customHeight="1" thickBot="1" x14ac:dyDescent="0.8">
      <c r="B75" s="1085" t="s">
        <v>553</v>
      </c>
      <c r="C75" s="1086"/>
      <c r="D75" s="1086"/>
      <c r="E75" s="1086"/>
      <c r="F75" s="1086"/>
      <c r="G75" s="1086"/>
      <c r="H75" s="1086"/>
      <c r="I75" s="1086"/>
      <c r="J75" s="1086"/>
      <c r="K75" s="1087"/>
      <c r="L75" s="242" t="s">
        <v>81</v>
      </c>
      <c r="M75" s="243"/>
      <c r="N75" s="237" t="s">
        <v>82</v>
      </c>
      <c r="O75" s="244"/>
      <c r="P75" s="1088"/>
      <c r="Q75" s="1088"/>
      <c r="R75" s="1088"/>
      <c r="S75" s="1088"/>
      <c r="T75" s="1088"/>
      <c r="U75" s="1088"/>
      <c r="V75" s="1089"/>
    </row>
    <row r="76" spans="2:22" ht="42.75" customHeight="1" thickBot="1" x14ac:dyDescent="0.8">
      <c r="B76" s="1062" t="s">
        <v>554</v>
      </c>
      <c r="C76" s="1063"/>
      <c r="D76" s="1063"/>
      <c r="E76" s="1063"/>
      <c r="F76" s="1063"/>
      <c r="G76" s="1063"/>
      <c r="H76" s="1063"/>
      <c r="I76" s="1063"/>
      <c r="J76" s="1063"/>
      <c r="K76" s="1064"/>
      <c r="L76" s="245" t="s">
        <v>81</v>
      </c>
      <c r="M76" s="239"/>
      <c r="N76" s="235" t="s">
        <v>82</v>
      </c>
      <c r="O76" s="246"/>
      <c r="P76" s="1088"/>
      <c r="Q76" s="1088"/>
      <c r="R76" s="1088"/>
      <c r="S76" s="1088"/>
      <c r="T76" s="1088"/>
      <c r="U76" s="1088"/>
      <c r="V76" s="1089"/>
    </row>
    <row r="77" spans="2:22" ht="40.5" customHeight="1" thickBot="1" x14ac:dyDescent="0.8">
      <c r="B77" s="1062" t="s">
        <v>555</v>
      </c>
      <c r="C77" s="1063"/>
      <c r="D77" s="1063"/>
      <c r="E77" s="1063"/>
      <c r="F77" s="1063"/>
      <c r="G77" s="1063"/>
      <c r="H77" s="1063"/>
      <c r="I77" s="1063"/>
      <c r="J77" s="1063"/>
      <c r="K77" s="1064"/>
      <c r="L77" s="245" t="s">
        <v>81</v>
      </c>
      <c r="M77" s="239"/>
      <c r="N77" s="235" t="s">
        <v>82</v>
      </c>
      <c r="O77" s="246"/>
      <c r="P77" s="1088"/>
      <c r="Q77" s="1088"/>
      <c r="R77" s="1088"/>
      <c r="S77" s="1088"/>
      <c r="T77" s="1088"/>
      <c r="U77" s="1088"/>
      <c r="V77" s="1089"/>
    </row>
    <row r="78" spans="2:22" ht="36.75" customHeight="1" thickBot="1" x14ac:dyDescent="0.8">
      <c r="B78" s="1062" t="s">
        <v>556</v>
      </c>
      <c r="C78" s="1063"/>
      <c r="D78" s="1063"/>
      <c r="E78" s="1063"/>
      <c r="F78" s="1063"/>
      <c r="G78" s="1063"/>
      <c r="H78" s="1063"/>
      <c r="I78" s="1063"/>
      <c r="J78" s="1063"/>
      <c r="K78" s="1064"/>
      <c r="L78" s="245" t="s">
        <v>81</v>
      </c>
      <c r="M78" s="241"/>
      <c r="N78" s="235" t="s">
        <v>82</v>
      </c>
      <c r="O78" s="246"/>
      <c r="P78" s="1088"/>
      <c r="Q78" s="1088"/>
      <c r="R78" s="1088"/>
      <c r="S78" s="1088"/>
      <c r="T78" s="1088"/>
      <c r="U78" s="1088"/>
      <c r="V78" s="1089"/>
    </row>
    <row r="79" spans="2:22" ht="36.75" customHeight="1" thickBot="1" x14ac:dyDescent="0.8">
      <c r="B79" s="1062" t="s">
        <v>557</v>
      </c>
      <c r="C79" s="1063"/>
      <c r="D79" s="1063"/>
      <c r="E79" s="1063"/>
      <c r="F79" s="1063"/>
      <c r="G79" s="1063"/>
      <c r="H79" s="1063"/>
      <c r="I79" s="1063"/>
      <c r="J79" s="1063"/>
      <c r="K79" s="1064"/>
      <c r="L79" s="245" t="s">
        <v>81</v>
      </c>
      <c r="M79" s="239"/>
      <c r="N79" s="235" t="s">
        <v>82</v>
      </c>
      <c r="O79" s="246"/>
      <c r="P79" s="1088"/>
      <c r="Q79" s="1088"/>
      <c r="R79" s="1088"/>
      <c r="S79" s="1088"/>
      <c r="T79" s="1088"/>
      <c r="U79" s="1088"/>
      <c r="V79" s="1089"/>
    </row>
    <row r="80" spans="2:22" ht="61.5" customHeight="1" thickBot="1" x14ac:dyDescent="0.8">
      <c r="B80" s="1065" t="s">
        <v>558</v>
      </c>
      <c r="C80" s="1066"/>
      <c r="D80" s="1066"/>
      <c r="E80" s="1066"/>
      <c r="F80" s="1066"/>
      <c r="G80" s="1066"/>
      <c r="H80" s="1066"/>
      <c r="I80" s="1066"/>
      <c r="J80" s="1066"/>
      <c r="K80" s="1067"/>
      <c r="L80" s="247" t="s">
        <v>81</v>
      </c>
      <c r="M80" s="248"/>
      <c r="N80" s="238" t="s">
        <v>82</v>
      </c>
      <c r="O80" s="249"/>
      <c r="P80" s="1088"/>
      <c r="Q80" s="1088"/>
      <c r="R80" s="1088"/>
      <c r="S80" s="1088"/>
      <c r="T80" s="1088"/>
      <c r="U80" s="1088"/>
      <c r="V80" s="1089"/>
    </row>
  </sheetData>
  <sheetProtection sheet="1" objects="1" scenarios="1"/>
  <mergeCells count="148">
    <mergeCell ref="B79:K79"/>
    <mergeCell ref="B80:K80"/>
    <mergeCell ref="B76:K76"/>
    <mergeCell ref="B77:K77"/>
    <mergeCell ref="B78:K78"/>
    <mergeCell ref="B70:K72"/>
    <mergeCell ref="B73:K74"/>
    <mergeCell ref="L73:V74"/>
    <mergeCell ref="B75:K75"/>
    <mergeCell ref="P75:V75"/>
    <mergeCell ref="P76:V76"/>
    <mergeCell ref="P77:V77"/>
    <mergeCell ref="P78:V78"/>
    <mergeCell ref="P79:V79"/>
    <mergeCell ref="P80:V80"/>
    <mergeCell ref="B63:K64"/>
    <mergeCell ref="B65:K66"/>
    <mergeCell ref="B67:K69"/>
    <mergeCell ref="L65:L66"/>
    <mergeCell ref="N65:N66"/>
    <mergeCell ref="L67:L69"/>
    <mergeCell ref="N67:N69"/>
    <mergeCell ref="L70:L72"/>
    <mergeCell ref="N70:N72"/>
    <mergeCell ref="M65:M66"/>
    <mergeCell ref="B59:K60"/>
    <mergeCell ref="B61:K61"/>
    <mergeCell ref="L61:V61"/>
    <mergeCell ref="B62:K62"/>
    <mergeCell ref="B52:K53"/>
    <mergeCell ref="L52:V53"/>
    <mergeCell ref="B54:K54"/>
    <mergeCell ref="B55:K56"/>
    <mergeCell ref="B57:K58"/>
    <mergeCell ref="L54:V54"/>
    <mergeCell ref="P59:Q60"/>
    <mergeCell ref="R59:V60"/>
    <mergeCell ref="R55:V56"/>
    <mergeCell ref="P55:Q56"/>
    <mergeCell ref="L59:L60"/>
    <mergeCell ref="N59:N60"/>
    <mergeCell ref="P58:V58"/>
    <mergeCell ref="M59:M60"/>
    <mergeCell ref="O59:O60"/>
    <mergeCell ref="L55:L56"/>
    <mergeCell ref="N55:N56"/>
    <mergeCell ref="M55:M56"/>
    <mergeCell ref="O55:O56"/>
    <mergeCell ref="B45:E45"/>
    <mergeCell ref="F45:K45"/>
    <mergeCell ref="L45:M45"/>
    <mergeCell ref="N45:P45"/>
    <mergeCell ref="R45:V45"/>
    <mergeCell ref="B46:V46"/>
    <mergeCell ref="B43:E43"/>
    <mergeCell ref="F43:K43"/>
    <mergeCell ref="L43:M43"/>
    <mergeCell ref="N43:P43"/>
    <mergeCell ref="R43:V43"/>
    <mergeCell ref="B44:E44"/>
    <mergeCell ref="F44:K44"/>
    <mergeCell ref="L44:M44"/>
    <mergeCell ref="N44:P44"/>
    <mergeCell ref="R44:V44"/>
    <mergeCell ref="B41:E41"/>
    <mergeCell ref="F41:K41"/>
    <mergeCell ref="L41:M41"/>
    <mergeCell ref="N41:P41"/>
    <mergeCell ref="R41:V41"/>
    <mergeCell ref="B42:E42"/>
    <mergeCell ref="F42:K42"/>
    <mergeCell ref="L42:M42"/>
    <mergeCell ref="N42:P42"/>
    <mergeCell ref="R42:V42"/>
    <mergeCell ref="B39:E39"/>
    <mergeCell ref="F39:K39"/>
    <mergeCell ref="L39:M39"/>
    <mergeCell ref="N39:P39"/>
    <mergeCell ref="R39:V39"/>
    <mergeCell ref="B40:E40"/>
    <mergeCell ref="F40:K40"/>
    <mergeCell ref="L40:M40"/>
    <mergeCell ref="N40:P40"/>
    <mergeCell ref="R40:V40"/>
    <mergeCell ref="B35:T35"/>
    <mergeCell ref="U35:V35"/>
    <mergeCell ref="B37:V37"/>
    <mergeCell ref="B38:E38"/>
    <mergeCell ref="F38:K38"/>
    <mergeCell ref="L38:M38"/>
    <mergeCell ref="N38:P38"/>
    <mergeCell ref="R38:V38"/>
    <mergeCell ref="B29:P29"/>
    <mergeCell ref="Q29:V29"/>
    <mergeCell ref="B33:T33"/>
    <mergeCell ref="U33:V33"/>
    <mergeCell ref="B34:T34"/>
    <mergeCell ref="U34:V34"/>
    <mergeCell ref="B21:H21"/>
    <mergeCell ref="B23:V23"/>
    <mergeCell ref="B25:P25"/>
    <mergeCell ref="Q25:V25"/>
    <mergeCell ref="B27:P27"/>
    <mergeCell ref="Q27:V27"/>
    <mergeCell ref="B17:H19"/>
    <mergeCell ref="I17:M17"/>
    <mergeCell ref="N17:S17"/>
    <mergeCell ref="T17:V17"/>
    <mergeCell ref="I18:M18"/>
    <mergeCell ref="N18:S18"/>
    <mergeCell ref="T18:V18"/>
    <mergeCell ref="I19:M19"/>
    <mergeCell ref="N19:S19"/>
    <mergeCell ref="T19:V19"/>
    <mergeCell ref="N11:V15"/>
    <mergeCell ref="B14:F15"/>
    <mergeCell ref="G14:G15"/>
    <mergeCell ref="H14:H15"/>
    <mergeCell ref="I14:I15"/>
    <mergeCell ref="J14:J15"/>
    <mergeCell ref="B11:F12"/>
    <mergeCell ref="G11:G12"/>
    <mergeCell ref="H11:H12"/>
    <mergeCell ref="I11:I12"/>
    <mergeCell ref="J11:J12"/>
    <mergeCell ref="K11:M15"/>
    <mergeCell ref="B6:E6"/>
    <mergeCell ref="F6:V6"/>
    <mergeCell ref="B7:E7"/>
    <mergeCell ref="F7:V7"/>
    <mergeCell ref="B8:E8"/>
    <mergeCell ref="F8:V8"/>
    <mergeCell ref="B2:V2"/>
    <mergeCell ref="B3:V3"/>
    <mergeCell ref="B4:E4"/>
    <mergeCell ref="F4:V4"/>
    <mergeCell ref="B5:E5"/>
    <mergeCell ref="F5:V5"/>
    <mergeCell ref="O65:O66"/>
    <mergeCell ref="M67:M69"/>
    <mergeCell ref="O67:O69"/>
    <mergeCell ref="M70:M72"/>
    <mergeCell ref="O70:O72"/>
    <mergeCell ref="P62:V62"/>
    <mergeCell ref="P63:V63"/>
    <mergeCell ref="P65:V66"/>
    <mergeCell ref="P67:V69"/>
    <mergeCell ref="P70:V72"/>
  </mergeCells>
  <printOptions horizontalCentered="1"/>
  <pageMargins left="0.82677165354330717" right="0" top="0.86614173228346458" bottom="0.39370078740157483" header="0" footer="0"/>
  <pageSetup scale="39"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rowBreaks count="2" manualBreakCount="2">
    <brk id="63" max="21" man="1"/>
    <brk id="8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7858" r:id="rId5" name="Group Box 34">
              <controlPr defaultSize="0" print="0" autoFill="0" autoPict="0">
                <anchor moveWithCells="1">
                  <from>
                    <xdr:col>11</xdr:col>
                    <xdr:colOff>0</xdr:colOff>
                    <xdr:row>54</xdr:row>
                    <xdr:rowOff>0</xdr:rowOff>
                  </from>
                  <to>
                    <xdr:col>15</xdr:col>
                    <xdr:colOff>0</xdr:colOff>
                    <xdr:row>56</xdr:row>
                    <xdr:rowOff>31750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82E8-51BC-4C36-B57E-87DAE5E8A791}">
  <sheetPr>
    <pageSetUpPr fitToPage="1"/>
  </sheetPr>
  <dimension ref="B8:Q38"/>
  <sheetViews>
    <sheetView zoomScale="70" zoomScaleNormal="70" workbookViewId="0">
      <selection activeCell="E10" sqref="E10:T10"/>
    </sheetView>
  </sheetViews>
  <sheetFormatPr baseColWidth="10" defaultColWidth="11.453125" defaultRowHeight="19.5" x14ac:dyDescent="0.75"/>
  <cols>
    <col min="1" max="11" width="11.453125" style="76"/>
    <col min="12" max="12" width="16.81640625" style="76" customWidth="1"/>
    <col min="13" max="16384" width="11.453125" style="76"/>
  </cols>
  <sheetData>
    <row r="8" spans="2:17" x14ac:dyDescent="0.75">
      <c r="B8" s="513" t="s">
        <v>559</v>
      </c>
      <c r="C8" s="513"/>
      <c r="D8" s="513"/>
      <c r="E8" s="513"/>
      <c r="F8" s="513"/>
      <c r="G8" s="513"/>
      <c r="H8" s="513"/>
      <c r="I8" s="513"/>
      <c r="J8" s="513"/>
      <c r="K8" s="513"/>
      <c r="L8" s="513"/>
      <c r="M8" s="513"/>
      <c r="N8" s="513"/>
      <c r="O8" s="513"/>
      <c r="P8" s="513"/>
      <c r="Q8" s="513"/>
    </row>
    <row r="9" spans="2:17" x14ac:dyDescent="0.75">
      <c r="B9" s="513"/>
      <c r="C9" s="513"/>
      <c r="D9" s="513"/>
      <c r="E9" s="513"/>
      <c r="F9" s="513"/>
      <c r="G9" s="513"/>
      <c r="H9" s="513"/>
      <c r="I9" s="513"/>
      <c r="J9" s="513"/>
      <c r="K9" s="513"/>
      <c r="L9" s="513"/>
      <c r="M9" s="513"/>
      <c r="N9" s="513"/>
      <c r="O9" s="513"/>
      <c r="P9" s="513"/>
      <c r="Q9" s="513"/>
    </row>
    <row r="10" spans="2:17" x14ac:dyDescent="0.75">
      <c r="B10" s="513"/>
      <c r="C10" s="513"/>
      <c r="D10" s="513"/>
      <c r="E10" s="513"/>
      <c r="F10" s="513"/>
      <c r="G10" s="513"/>
      <c r="H10" s="513"/>
      <c r="I10" s="513"/>
      <c r="J10" s="513"/>
      <c r="K10" s="513"/>
      <c r="L10" s="513"/>
      <c r="M10" s="513"/>
      <c r="N10" s="513"/>
      <c r="O10" s="513"/>
      <c r="P10" s="513"/>
      <c r="Q10" s="513"/>
    </row>
    <row r="11" spans="2:17" x14ac:dyDescent="0.75">
      <c r="B11" s="513"/>
      <c r="C11" s="513"/>
      <c r="D11" s="513"/>
      <c r="E11" s="513"/>
      <c r="F11" s="513"/>
      <c r="G11" s="513"/>
      <c r="H11" s="513"/>
      <c r="I11" s="513"/>
      <c r="J11" s="513"/>
      <c r="K11" s="513"/>
      <c r="L11" s="513"/>
      <c r="M11" s="513"/>
      <c r="N11" s="513"/>
      <c r="O11" s="513"/>
      <c r="P11" s="513"/>
      <c r="Q11" s="513"/>
    </row>
    <row r="12" spans="2:17" x14ac:dyDescent="0.75">
      <c r="C12" s="509" t="s">
        <v>247</v>
      </c>
      <c r="D12" s="509"/>
      <c r="E12" s="509"/>
      <c r="F12" s="510"/>
      <c r="G12" s="510"/>
      <c r="H12" s="510"/>
      <c r="I12" s="510"/>
      <c r="J12" s="510"/>
      <c r="K12" s="510"/>
      <c r="L12" s="510"/>
      <c r="M12" s="510"/>
      <c r="N12" s="510"/>
      <c r="O12" s="510"/>
      <c r="P12" s="510"/>
    </row>
    <row r="14" spans="2:17" ht="183" x14ac:dyDescent="0.75">
      <c r="B14" s="86"/>
      <c r="C14" s="512" t="s">
        <v>24</v>
      </c>
      <c r="D14" s="517"/>
      <c r="E14" s="518"/>
      <c r="F14" s="512" t="s">
        <v>9</v>
      </c>
      <c r="G14" s="517"/>
      <c r="H14" s="511" t="s">
        <v>248</v>
      </c>
      <c r="I14" s="512"/>
      <c r="J14" s="511" t="s">
        <v>249</v>
      </c>
      <c r="K14" s="511"/>
      <c r="L14" s="186" t="s">
        <v>250</v>
      </c>
      <c r="M14" s="511" t="s">
        <v>251</v>
      </c>
      <c r="N14" s="511"/>
      <c r="O14" s="28"/>
      <c r="P14" s="86"/>
      <c r="Q14" s="86"/>
    </row>
    <row r="15" spans="2:17" ht="21" x14ac:dyDescent="0.75">
      <c r="C15" s="514" t="str">
        <f>'[9]INFORMACION GENERAL'!$C$177</f>
        <v>PRINCIPAL</v>
      </c>
      <c r="D15" s="515"/>
      <c r="E15" s="516"/>
      <c r="F15" s="507"/>
      <c r="G15" s="508"/>
      <c r="H15" s="496"/>
      <c r="I15" s="497"/>
      <c r="J15" s="498"/>
      <c r="K15" s="498"/>
      <c r="L15" s="187"/>
      <c r="M15" s="499">
        <f>SUM(H15:K15)</f>
        <v>0</v>
      </c>
      <c r="N15" s="499"/>
      <c r="O15" s="30"/>
    </row>
    <row r="16" spans="2:17" ht="21" x14ac:dyDescent="0.75">
      <c r="C16" s="514" t="str">
        <f>'[9]INFORMACION GENERAL'!$C$178</f>
        <v>SITIO 2</v>
      </c>
      <c r="D16" s="515"/>
      <c r="E16" s="516"/>
      <c r="F16" s="507"/>
      <c r="G16" s="508"/>
      <c r="H16" s="496"/>
      <c r="I16" s="497"/>
      <c r="J16" s="498"/>
      <c r="K16" s="498"/>
      <c r="L16" s="187"/>
      <c r="M16" s="499">
        <f t="shared" ref="M16:M38" si="0">SUM(H16:K16)</f>
        <v>0</v>
      </c>
      <c r="N16" s="499"/>
      <c r="O16" s="30"/>
    </row>
    <row r="17" spans="3:15" ht="21" x14ac:dyDescent="0.75">
      <c r="C17" s="514" t="str">
        <f>'[9]INFORMACION GENERAL'!$C$179</f>
        <v>SITIO 3</v>
      </c>
      <c r="D17" s="515"/>
      <c r="E17" s="516"/>
      <c r="F17" s="507"/>
      <c r="G17" s="508"/>
      <c r="H17" s="496"/>
      <c r="I17" s="497"/>
      <c r="J17" s="498"/>
      <c r="K17" s="498"/>
      <c r="L17" s="187"/>
      <c r="M17" s="499">
        <f t="shared" si="0"/>
        <v>0</v>
      </c>
      <c r="N17" s="499"/>
      <c r="O17" s="30"/>
    </row>
    <row r="18" spans="3:15" ht="21" x14ac:dyDescent="0.75">
      <c r="C18" s="514" t="str">
        <f>'[9]INFORMACION GENERAL'!$C$180</f>
        <v>SITIO 4</v>
      </c>
      <c r="D18" s="515"/>
      <c r="E18" s="516"/>
      <c r="F18" s="507"/>
      <c r="G18" s="508"/>
      <c r="H18" s="496"/>
      <c r="I18" s="497"/>
      <c r="J18" s="498"/>
      <c r="K18" s="498"/>
      <c r="L18" s="187"/>
      <c r="M18" s="499">
        <f t="shared" si="0"/>
        <v>0</v>
      </c>
      <c r="N18" s="499"/>
      <c r="O18" s="30"/>
    </row>
    <row r="19" spans="3:15" ht="21" x14ac:dyDescent="0.75">
      <c r="C19" s="514" t="str">
        <f>'[9]INFORMACION GENERAL'!$C$181</f>
        <v>SITIO 5</v>
      </c>
      <c r="D19" s="515"/>
      <c r="E19" s="516"/>
      <c r="F19" s="507"/>
      <c r="G19" s="508"/>
      <c r="H19" s="496"/>
      <c r="I19" s="497"/>
      <c r="J19" s="498"/>
      <c r="K19" s="498"/>
      <c r="L19" s="187"/>
      <c r="M19" s="499">
        <f t="shared" si="0"/>
        <v>0</v>
      </c>
      <c r="N19" s="499"/>
      <c r="O19" s="30"/>
    </row>
    <row r="20" spans="3:15" ht="21" x14ac:dyDescent="0.75">
      <c r="C20" s="514" t="str">
        <f>'[9]INFORMACION GENERAL'!$C$182</f>
        <v>SITIO 6</v>
      </c>
      <c r="D20" s="515"/>
      <c r="E20" s="516"/>
      <c r="F20" s="507"/>
      <c r="G20" s="508"/>
      <c r="H20" s="496"/>
      <c r="I20" s="497"/>
      <c r="J20" s="498"/>
      <c r="K20" s="498"/>
      <c r="L20" s="187"/>
      <c r="M20" s="499">
        <f t="shared" si="0"/>
        <v>0</v>
      </c>
      <c r="N20" s="499"/>
      <c r="O20" s="30"/>
    </row>
    <row r="21" spans="3:15" ht="21" x14ac:dyDescent="0.75">
      <c r="C21" s="514" t="str">
        <f>'[9]INFORMACION GENERAL'!$C$183</f>
        <v>SITIO 7</v>
      </c>
      <c r="D21" s="515"/>
      <c r="E21" s="516"/>
      <c r="F21" s="507"/>
      <c r="G21" s="508"/>
      <c r="H21" s="496"/>
      <c r="I21" s="497"/>
      <c r="J21" s="498"/>
      <c r="K21" s="498"/>
      <c r="L21" s="187"/>
      <c r="M21" s="499">
        <f t="shared" si="0"/>
        <v>0</v>
      </c>
      <c r="N21" s="499"/>
      <c r="O21" s="30"/>
    </row>
    <row r="22" spans="3:15" ht="21" x14ac:dyDescent="0.75">
      <c r="C22" s="514" t="str">
        <f>'[9]INFORMACION GENERAL'!$C$184</f>
        <v>SITIO 8</v>
      </c>
      <c r="D22" s="515"/>
      <c r="E22" s="516"/>
      <c r="F22" s="507"/>
      <c r="G22" s="508"/>
      <c r="H22" s="496"/>
      <c r="I22" s="497"/>
      <c r="J22" s="498"/>
      <c r="K22" s="498"/>
      <c r="L22" s="187"/>
      <c r="M22" s="499">
        <f t="shared" si="0"/>
        <v>0</v>
      </c>
      <c r="N22" s="499"/>
      <c r="O22" s="30"/>
    </row>
    <row r="23" spans="3:15" ht="21" x14ac:dyDescent="0.75">
      <c r="C23" s="514" t="str">
        <f>+'[9]INFORMACION GENERAL'!$C$185</f>
        <v>SITIO 9</v>
      </c>
      <c r="D23" s="515"/>
      <c r="E23" s="516"/>
      <c r="F23" s="507"/>
      <c r="G23" s="508"/>
      <c r="H23" s="496"/>
      <c r="I23" s="497"/>
      <c r="J23" s="498"/>
      <c r="K23" s="498"/>
      <c r="L23" s="187"/>
      <c r="M23" s="499">
        <f t="shared" si="0"/>
        <v>0</v>
      </c>
      <c r="N23" s="499"/>
      <c r="O23" s="30"/>
    </row>
    <row r="24" spans="3:15" ht="21" x14ac:dyDescent="0.75">
      <c r="C24" s="514" t="str">
        <f>+'[9]INFORMACION GENERAL'!$C$186</f>
        <v>SITIO 10</v>
      </c>
      <c r="D24" s="515"/>
      <c r="E24" s="516"/>
      <c r="F24" s="505"/>
      <c r="G24" s="506"/>
      <c r="H24" s="588"/>
      <c r="I24" s="504"/>
      <c r="J24" s="503"/>
      <c r="K24" s="504"/>
      <c r="L24" s="187"/>
      <c r="M24" s="500">
        <f t="shared" si="0"/>
        <v>0</v>
      </c>
      <c r="N24" s="501"/>
      <c r="O24" s="30"/>
    </row>
    <row r="25" spans="3:15" ht="21" x14ac:dyDescent="0.75">
      <c r="C25" s="514" t="str">
        <f>+'[9]INFORMACION GENERAL'!$C$187</f>
        <v>SITIO 11</v>
      </c>
      <c r="D25" s="515"/>
      <c r="E25" s="516"/>
      <c r="F25" s="505"/>
      <c r="G25" s="506"/>
      <c r="H25" s="588"/>
      <c r="I25" s="504"/>
      <c r="J25" s="503"/>
      <c r="K25" s="504"/>
      <c r="L25" s="187"/>
      <c r="M25" s="500">
        <f t="shared" si="0"/>
        <v>0</v>
      </c>
      <c r="N25" s="501"/>
      <c r="O25" s="30"/>
    </row>
    <row r="26" spans="3:15" ht="21" x14ac:dyDescent="0.75">
      <c r="C26" s="514"/>
      <c r="D26" s="515"/>
      <c r="E26" s="516"/>
      <c r="F26" s="505"/>
      <c r="G26" s="506"/>
      <c r="H26" s="588"/>
      <c r="I26" s="504"/>
      <c r="J26" s="503"/>
      <c r="K26" s="504"/>
      <c r="L26" s="187"/>
      <c r="M26" s="500">
        <f t="shared" si="0"/>
        <v>0</v>
      </c>
      <c r="N26" s="501"/>
      <c r="O26" s="30"/>
    </row>
    <row r="27" spans="3:15" ht="21" x14ac:dyDescent="0.75">
      <c r="C27" s="514"/>
      <c r="D27" s="515"/>
      <c r="E27" s="516"/>
      <c r="F27" s="505"/>
      <c r="G27" s="506"/>
      <c r="H27" s="588"/>
      <c r="I27" s="504"/>
      <c r="J27" s="503"/>
      <c r="K27" s="504"/>
      <c r="L27" s="187"/>
      <c r="M27" s="500">
        <f t="shared" si="0"/>
        <v>0</v>
      </c>
      <c r="N27" s="501"/>
      <c r="O27" s="30"/>
    </row>
    <row r="28" spans="3:15" ht="21" x14ac:dyDescent="0.75">
      <c r="C28" s="514"/>
      <c r="D28" s="515"/>
      <c r="E28" s="516"/>
      <c r="F28" s="505"/>
      <c r="G28" s="506"/>
      <c r="H28" s="588"/>
      <c r="I28" s="504"/>
      <c r="J28" s="503"/>
      <c r="K28" s="504"/>
      <c r="L28" s="187"/>
      <c r="M28" s="500">
        <f t="shared" si="0"/>
        <v>0</v>
      </c>
      <c r="N28" s="501"/>
      <c r="O28" s="30"/>
    </row>
    <row r="29" spans="3:15" ht="21" x14ac:dyDescent="0.75">
      <c r="C29" s="514"/>
      <c r="D29" s="515"/>
      <c r="E29" s="516"/>
      <c r="F29" s="505"/>
      <c r="G29" s="506"/>
      <c r="H29" s="588"/>
      <c r="I29" s="504"/>
      <c r="J29" s="503"/>
      <c r="K29" s="504"/>
      <c r="L29" s="187"/>
      <c r="M29" s="500">
        <f t="shared" si="0"/>
        <v>0</v>
      </c>
      <c r="N29" s="501"/>
      <c r="O29" s="30"/>
    </row>
    <row r="30" spans="3:15" ht="21" x14ac:dyDescent="0.75">
      <c r="C30" s="514"/>
      <c r="D30" s="515"/>
      <c r="E30" s="516"/>
      <c r="F30" s="505"/>
      <c r="G30" s="506"/>
      <c r="H30" s="588"/>
      <c r="I30" s="504"/>
      <c r="J30" s="503"/>
      <c r="K30" s="504"/>
      <c r="L30" s="187"/>
      <c r="M30" s="500">
        <f t="shared" si="0"/>
        <v>0</v>
      </c>
      <c r="N30" s="501"/>
      <c r="O30" s="30"/>
    </row>
    <row r="31" spans="3:15" ht="21" x14ac:dyDescent="0.75">
      <c r="C31" s="514"/>
      <c r="D31" s="515"/>
      <c r="E31" s="516"/>
      <c r="F31" s="505"/>
      <c r="G31" s="506"/>
      <c r="H31" s="588"/>
      <c r="I31" s="504"/>
      <c r="J31" s="503"/>
      <c r="K31" s="504"/>
      <c r="L31" s="187"/>
      <c r="M31" s="500">
        <f t="shared" si="0"/>
        <v>0</v>
      </c>
      <c r="N31" s="501"/>
      <c r="O31" s="30"/>
    </row>
    <row r="32" spans="3:15" ht="21" x14ac:dyDescent="0.75">
      <c r="C32" s="514"/>
      <c r="D32" s="515"/>
      <c r="E32" s="516"/>
      <c r="F32" s="505" t="s">
        <v>150</v>
      </c>
      <c r="G32" s="506"/>
      <c r="H32" s="588"/>
      <c r="I32" s="504"/>
      <c r="J32" s="503"/>
      <c r="K32" s="504"/>
      <c r="L32" s="187"/>
      <c r="M32" s="500">
        <f t="shared" si="0"/>
        <v>0</v>
      </c>
      <c r="N32" s="501"/>
      <c r="O32" s="30"/>
    </row>
    <row r="33" spans="3:15" ht="21" x14ac:dyDescent="0.75">
      <c r="C33" s="514"/>
      <c r="D33" s="515"/>
      <c r="E33" s="516"/>
      <c r="F33" s="505"/>
      <c r="G33" s="506"/>
      <c r="H33" s="588"/>
      <c r="I33" s="504"/>
      <c r="J33" s="503"/>
      <c r="K33" s="504"/>
      <c r="L33" s="187"/>
      <c r="M33" s="500">
        <f t="shared" si="0"/>
        <v>0</v>
      </c>
      <c r="N33" s="501"/>
      <c r="O33" s="30"/>
    </row>
    <row r="34" spans="3:15" ht="21" x14ac:dyDescent="0.75">
      <c r="C34" s="514"/>
      <c r="D34" s="515"/>
      <c r="E34" s="516"/>
      <c r="F34" s="505"/>
      <c r="G34" s="506"/>
      <c r="H34" s="588"/>
      <c r="I34" s="504"/>
      <c r="J34" s="503"/>
      <c r="K34" s="504"/>
      <c r="L34" s="187"/>
      <c r="M34" s="500">
        <f t="shared" si="0"/>
        <v>0</v>
      </c>
      <c r="N34" s="501"/>
      <c r="O34" s="30"/>
    </row>
    <row r="35" spans="3:15" ht="21" x14ac:dyDescent="0.75">
      <c r="C35" s="514"/>
      <c r="D35" s="515"/>
      <c r="E35" s="516"/>
      <c r="F35" s="505"/>
      <c r="G35" s="506"/>
      <c r="H35" s="588"/>
      <c r="I35" s="504"/>
      <c r="J35" s="503"/>
      <c r="K35" s="504"/>
      <c r="L35" s="187"/>
      <c r="M35" s="500">
        <f t="shared" si="0"/>
        <v>0</v>
      </c>
      <c r="N35" s="501"/>
      <c r="O35" s="30"/>
    </row>
    <row r="36" spans="3:15" ht="21" x14ac:dyDescent="0.75">
      <c r="C36" s="514"/>
      <c r="D36" s="515"/>
      <c r="E36" s="516"/>
      <c r="F36" s="505"/>
      <c r="G36" s="506"/>
      <c r="H36" s="588"/>
      <c r="I36" s="504"/>
      <c r="J36" s="503"/>
      <c r="K36" s="504"/>
      <c r="L36" s="187"/>
      <c r="M36" s="500">
        <f t="shared" si="0"/>
        <v>0</v>
      </c>
      <c r="N36" s="501"/>
      <c r="O36" s="30"/>
    </row>
    <row r="37" spans="3:15" ht="21" x14ac:dyDescent="0.75">
      <c r="C37" s="514"/>
      <c r="D37" s="515"/>
      <c r="E37" s="516"/>
      <c r="F37" s="505"/>
      <c r="G37" s="506"/>
      <c r="H37" s="588"/>
      <c r="I37" s="504"/>
      <c r="J37" s="503"/>
      <c r="K37" s="504"/>
      <c r="L37" s="187"/>
      <c r="M37" s="500">
        <f t="shared" si="0"/>
        <v>0</v>
      </c>
      <c r="N37" s="501"/>
      <c r="O37" s="30"/>
    </row>
    <row r="38" spans="3:15" ht="21" x14ac:dyDescent="0.75">
      <c r="C38" s="514"/>
      <c r="D38" s="515"/>
      <c r="E38" s="516"/>
      <c r="F38" s="507"/>
      <c r="G38" s="508"/>
      <c r="H38" s="496"/>
      <c r="I38" s="502"/>
      <c r="J38" s="503"/>
      <c r="K38" s="504"/>
      <c r="L38" s="187"/>
      <c r="M38" s="500">
        <f t="shared" si="0"/>
        <v>0</v>
      </c>
      <c r="N38" s="501"/>
      <c r="O38" s="30"/>
    </row>
  </sheetData>
  <sheetProtection sheet="1" objects="1" scenarios="1"/>
  <mergeCells count="128">
    <mergeCell ref="C38:E38"/>
    <mergeCell ref="F38:G38"/>
    <mergeCell ref="H38:I38"/>
    <mergeCell ref="J38:K38"/>
    <mergeCell ref="M38:N38"/>
    <mergeCell ref="C36:E36"/>
    <mergeCell ref="F36:G36"/>
    <mergeCell ref="H36:I36"/>
    <mergeCell ref="J36:K36"/>
    <mergeCell ref="M36:N36"/>
    <mergeCell ref="C37:E37"/>
    <mergeCell ref="F37:G37"/>
    <mergeCell ref="H37:I37"/>
    <mergeCell ref="J37:K37"/>
    <mergeCell ref="M37:N37"/>
    <mergeCell ref="C34:E34"/>
    <mergeCell ref="F34:G34"/>
    <mergeCell ref="H34:I34"/>
    <mergeCell ref="J34:K34"/>
    <mergeCell ref="M34:N34"/>
    <mergeCell ref="C35:E35"/>
    <mergeCell ref="F35:G35"/>
    <mergeCell ref="H35:I35"/>
    <mergeCell ref="J35:K35"/>
    <mergeCell ref="M35:N35"/>
    <mergeCell ref="C32:E32"/>
    <mergeCell ref="F32:G32"/>
    <mergeCell ref="H32:I32"/>
    <mergeCell ref="J32:K32"/>
    <mergeCell ref="M32:N32"/>
    <mergeCell ref="C33:E33"/>
    <mergeCell ref="F33:G33"/>
    <mergeCell ref="H33:I33"/>
    <mergeCell ref="J33:K33"/>
    <mergeCell ref="M33:N33"/>
    <mergeCell ref="C30:E30"/>
    <mergeCell ref="F30:G30"/>
    <mergeCell ref="H30:I30"/>
    <mergeCell ref="J30:K30"/>
    <mergeCell ref="M30:N30"/>
    <mergeCell ref="C31:E31"/>
    <mergeCell ref="F31:G31"/>
    <mergeCell ref="H31:I31"/>
    <mergeCell ref="J31:K31"/>
    <mergeCell ref="M31:N31"/>
    <mergeCell ref="C28:E28"/>
    <mergeCell ref="F28:G28"/>
    <mergeCell ref="H28:I28"/>
    <mergeCell ref="J28:K28"/>
    <mergeCell ref="M28:N28"/>
    <mergeCell ref="C29:E29"/>
    <mergeCell ref="F29:G29"/>
    <mergeCell ref="H29:I29"/>
    <mergeCell ref="J29:K29"/>
    <mergeCell ref="M29:N29"/>
    <mergeCell ref="C26:E26"/>
    <mergeCell ref="F26:G26"/>
    <mergeCell ref="H26:I26"/>
    <mergeCell ref="J26:K26"/>
    <mergeCell ref="M26:N26"/>
    <mergeCell ref="C27:E27"/>
    <mergeCell ref="F27:G27"/>
    <mergeCell ref="H27:I27"/>
    <mergeCell ref="J27:K27"/>
    <mergeCell ref="M27:N27"/>
    <mergeCell ref="C24:E24"/>
    <mergeCell ref="F24:G24"/>
    <mergeCell ref="H24:I24"/>
    <mergeCell ref="J24:K24"/>
    <mergeCell ref="M24:N24"/>
    <mergeCell ref="C25:E25"/>
    <mergeCell ref="F25:G25"/>
    <mergeCell ref="H25:I25"/>
    <mergeCell ref="J25:K25"/>
    <mergeCell ref="M25:N25"/>
    <mergeCell ref="C22:E22"/>
    <mergeCell ref="F22:G22"/>
    <mergeCell ref="H22:I22"/>
    <mergeCell ref="J22:K22"/>
    <mergeCell ref="M22:N22"/>
    <mergeCell ref="C23:E23"/>
    <mergeCell ref="F23:G23"/>
    <mergeCell ref="H23:I23"/>
    <mergeCell ref="J23:K23"/>
    <mergeCell ref="M23:N23"/>
    <mergeCell ref="C20:E20"/>
    <mergeCell ref="F20:G20"/>
    <mergeCell ref="H20:I20"/>
    <mergeCell ref="J20:K20"/>
    <mergeCell ref="M20:N20"/>
    <mergeCell ref="C21:E21"/>
    <mergeCell ref="F21:G21"/>
    <mergeCell ref="H21:I21"/>
    <mergeCell ref="J21:K21"/>
    <mergeCell ref="M21:N21"/>
    <mergeCell ref="C18:E18"/>
    <mergeCell ref="F18:G18"/>
    <mergeCell ref="H18:I18"/>
    <mergeCell ref="J18:K18"/>
    <mergeCell ref="M18:N18"/>
    <mergeCell ref="C19:E19"/>
    <mergeCell ref="F19:G19"/>
    <mergeCell ref="H19:I19"/>
    <mergeCell ref="J19:K19"/>
    <mergeCell ref="M19:N19"/>
    <mergeCell ref="C16:E16"/>
    <mergeCell ref="F16:G16"/>
    <mergeCell ref="H16:I16"/>
    <mergeCell ref="J16:K16"/>
    <mergeCell ref="M16:N16"/>
    <mergeCell ref="C17:E17"/>
    <mergeCell ref="F17:G17"/>
    <mergeCell ref="H17:I17"/>
    <mergeCell ref="J17:K17"/>
    <mergeCell ref="M17:N17"/>
    <mergeCell ref="B8:Q11"/>
    <mergeCell ref="C12:E12"/>
    <mergeCell ref="F12:P12"/>
    <mergeCell ref="C14:E14"/>
    <mergeCell ref="F14:G14"/>
    <mergeCell ref="H14:I14"/>
    <mergeCell ref="J14:K14"/>
    <mergeCell ref="M14:N14"/>
    <mergeCell ref="C15:E15"/>
    <mergeCell ref="F15:G15"/>
    <mergeCell ref="H15:I15"/>
    <mergeCell ref="J15:K15"/>
    <mergeCell ref="M15:N15"/>
  </mergeCells>
  <printOptions horizontalCentered="1"/>
  <pageMargins left="0.82677165354330717" right="0" top="0.86614173228346458" bottom="0.39370078740157483" header="0" footer="0"/>
  <pageSetup scale="49"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drawing r:id="rId2"/>
  <legacyDrawingHF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1771F-C9F7-4804-9390-3DBBF31D6650}">
  <sheetPr>
    <pageSetUpPr fitToPage="1"/>
  </sheetPr>
  <dimension ref="A2:AC134"/>
  <sheetViews>
    <sheetView showGridLines="0" topLeftCell="A4" zoomScale="55" zoomScaleNormal="55" zoomScaleSheetLayoutView="85" zoomScalePageLayoutView="85" workbookViewId="0">
      <selection activeCell="E10" sqref="E10:T10"/>
    </sheetView>
  </sheetViews>
  <sheetFormatPr baseColWidth="10" defaultColWidth="9.1796875" defaultRowHeight="14" x14ac:dyDescent="0.35"/>
  <cols>
    <col min="1" max="2" width="1.7265625" style="275" customWidth="1"/>
    <col min="3" max="3" width="8.7265625" style="275" customWidth="1"/>
    <col min="4" max="4" width="10.26953125" style="275" customWidth="1"/>
    <col min="5" max="5" width="8.7265625" style="275" customWidth="1"/>
    <col min="6" max="9" width="15.7265625" style="275" customWidth="1"/>
    <col min="10" max="12" width="8.7265625" style="275" customWidth="1"/>
    <col min="13" max="14" width="15.7265625" style="275" customWidth="1"/>
    <col min="15" max="16" width="10.7265625" style="275" customWidth="1"/>
    <col min="17" max="17" width="1.7265625" style="275" customWidth="1"/>
    <col min="18" max="16384" width="9.1796875" style="275"/>
  </cols>
  <sheetData>
    <row r="2" spans="2:25" ht="20.149999999999999" customHeight="1" x14ac:dyDescent="0.35">
      <c r="B2" s="273" t="s">
        <v>560</v>
      </c>
      <c r="C2" s="274"/>
      <c r="D2" s="274"/>
      <c r="E2" s="274"/>
      <c r="F2" s="274"/>
      <c r="G2" s="274"/>
      <c r="H2" s="274"/>
      <c r="I2" s="274"/>
      <c r="J2" s="274"/>
      <c r="K2" s="274"/>
      <c r="L2" s="274"/>
      <c r="M2" s="274"/>
      <c r="N2" s="274"/>
      <c r="O2" s="274"/>
    </row>
    <row r="3" spans="2:25" ht="8.15" customHeight="1" x14ac:dyDescent="0.35"/>
    <row r="4" spans="2:25" ht="6" customHeight="1" x14ac:dyDescent="0.35"/>
    <row r="5" spans="2:25" ht="16.5" customHeight="1" x14ac:dyDescent="0.35">
      <c r="C5" s="1137" t="s">
        <v>561</v>
      </c>
      <c r="D5" s="1137"/>
      <c r="E5" s="1137"/>
      <c r="F5" s="1137"/>
      <c r="G5" s="1137"/>
      <c r="H5" s="1137"/>
      <c r="I5" s="1137"/>
      <c r="J5" s="1137"/>
      <c r="K5" s="1137"/>
      <c r="L5" s="1137"/>
      <c r="M5" s="1137"/>
      <c r="N5" s="1137"/>
      <c r="O5" s="1137"/>
      <c r="P5" s="1137"/>
      <c r="S5" s="276"/>
      <c r="T5" s="276" t="s">
        <v>562</v>
      </c>
      <c r="U5" s="276" t="s">
        <v>563</v>
      </c>
      <c r="V5" s="276" t="s">
        <v>564</v>
      </c>
    </row>
    <row r="6" spans="2:25" ht="24" customHeight="1" x14ac:dyDescent="0.35">
      <c r="C6" s="1134" t="s">
        <v>565</v>
      </c>
      <c r="D6" s="1135"/>
      <c r="E6" s="1135"/>
      <c r="F6" s="1135"/>
      <c r="G6" s="1135"/>
      <c r="H6" s="1135"/>
      <c r="I6" s="1135"/>
      <c r="J6" s="1135"/>
      <c r="K6" s="1135"/>
      <c r="L6" s="1135"/>
      <c r="M6" s="1135"/>
      <c r="N6" s="1136"/>
      <c r="O6" s="277"/>
      <c r="P6" s="278"/>
      <c r="S6" s="276">
        <v>0</v>
      </c>
      <c r="T6" s="276">
        <v>500</v>
      </c>
      <c r="U6" s="276">
        <v>20</v>
      </c>
      <c r="V6" s="276"/>
      <c r="W6" s="275">
        <f>IF($S6=1,$S6*T6,0)</f>
        <v>0</v>
      </c>
      <c r="X6" s="275">
        <f t="shared" ref="X6:Y21" si="0">IF($S6=1,$S6*U6,0)</f>
        <v>0</v>
      </c>
      <c r="Y6" s="275">
        <f t="shared" si="0"/>
        <v>0</v>
      </c>
    </row>
    <row r="7" spans="2:25" ht="24" customHeight="1" x14ac:dyDescent="0.35">
      <c r="C7" s="1134" t="s">
        <v>566</v>
      </c>
      <c r="D7" s="1135"/>
      <c r="E7" s="1135"/>
      <c r="F7" s="1135"/>
      <c r="G7" s="1135"/>
      <c r="H7" s="1135"/>
      <c r="I7" s="1135"/>
      <c r="J7" s="1135"/>
      <c r="K7" s="1135"/>
      <c r="L7" s="1135"/>
      <c r="M7" s="1135"/>
      <c r="N7" s="1136"/>
      <c r="O7" s="277"/>
      <c r="P7" s="278"/>
      <c r="S7" s="276">
        <v>0</v>
      </c>
      <c r="T7" s="276">
        <v>500</v>
      </c>
      <c r="U7" s="276"/>
      <c r="V7" s="276"/>
      <c r="W7" s="275">
        <f t="shared" ref="W7:Y22" si="1">IF($S7=1,$S7*T7,0)</f>
        <v>0</v>
      </c>
      <c r="X7" s="275">
        <f t="shared" si="0"/>
        <v>0</v>
      </c>
      <c r="Y7" s="275">
        <f t="shared" si="0"/>
        <v>0</v>
      </c>
    </row>
    <row r="8" spans="2:25" ht="24" customHeight="1" x14ac:dyDescent="0.35">
      <c r="C8" s="1134" t="s">
        <v>567</v>
      </c>
      <c r="D8" s="1135"/>
      <c r="E8" s="1135"/>
      <c r="F8" s="1135"/>
      <c r="G8" s="1135"/>
      <c r="H8" s="1135"/>
      <c r="I8" s="1135"/>
      <c r="J8" s="1135"/>
      <c r="K8" s="1135"/>
      <c r="L8" s="1135"/>
      <c r="M8" s="1135"/>
      <c r="N8" s="1136"/>
      <c r="O8" s="277"/>
      <c r="P8" s="278"/>
      <c r="S8" s="276">
        <v>0</v>
      </c>
      <c r="T8" s="276"/>
      <c r="U8" s="276">
        <v>20</v>
      </c>
      <c r="V8" s="276">
        <v>1</v>
      </c>
      <c r="W8" s="275">
        <f t="shared" si="1"/>
        <v>0</v>
      </c>
      <c r="X8" s="275">
        <f t="shared" si="0"/>
        <v>0</v>
      </c>
      <c r="Y8" s="275">
        <f t="shared" si="0"/>
        <v>0</v>
      </c>
    </row>
    <row r="9" spans="2:25" ht="24" customHeight="1" x14ac:dyDescent="0.35">
      <c r="C9" s="1134" t="s">
        <v>568</v>
      </c>
      <c r="D9" s="1135"/>
      <c r="E9" s="1135"/>
      <c r="F9" s="1135"/>
      <c r="G9" s="1135"/>
      <c r="H9" s="1135"/>
      <c r="I9" s="1135"/>
      <c r="J9" s="1135"/>
      <c r="K9" s="1135"/>
      <c r="L9" s="1135"/>
      <c r="M9" s="1135"/>
      <c r="N9" s="1136"/>
      <c r="O9" s="277"/>
      <c r="P9" s="278"/>
      <c r="S9" s="276">
        <v>0</v>
      </c>
      <c r="T9" s="276"/>
      <c r="U9" s="276">
        <v>20</v>
      </c>
      <c r="V9" s="276">
        <v>1</v>
      </c>
      <c r="W9" s="275">
        <f t="shared" si="1"/>
        <v>0</v>
      </c>
      <c r="X9" s="275">
        <f t="shared" si="0"/>
        <v>0</v>
      </c>
      <c r="Y9" s="275">
        <f t="shared" si="0"/>
        <v>0</v>
      </c>
    </row>
    <row r="10" spans="2:25" ht="24" customHeight="1" x14ac:dyDescent="0.35">
      <c r="C10" s="1134" t="s">
        <v>569</v>
      </c>
      <c r="D10" s="1135"/>
      <c r="E10" s="1135"/>
      <c r="F10" s="1135"/>
      <c r="G10" s="1135"/>
      <c r="H10" s="1135"/>
      <c r="I10" s="1135"/>
      <c r="J10" s="1135"/>
      <c r="K10" s="1135"/>
      <c r="L10" s="1135"/>
      <c r="M10" s="1135"/>
      <c r="N10" s="1136"/>
      <c r="O10" s="277"/>
      <c r="P10" s="278"/>
      <c r="S10" s="276">
        <v>0</v>
      </c>
      <c r="T10" s="276"/>
      <c r="U10" s="276">
        <v>20</v>
      </c>
      <c r="V10" s="276">
        <v>1</v>
      </c>
      <c r="W10" s="275">
        <f t="shared" si="1"/>
        <v>0</v>
      </c>
      <c r="X10" s="275">
        <f t="shared" si="0"/>
        <v>0</v>
      </c>
      <c r="Y10" s="275">
        <f t="shared" si="0"/>
        <v>0</v>
      </c>
    </row>
    <row r="11" spans="2:25" ht="24" customHeight="1" x14ac:dyDescent="0.35">
      <c r="C11" s="1134" t="s">
        <v>570</v>
      </c>
      <c r="D11" s="1135"/>
      <c r="E11" s="1135"/>
      <c r="F11" s="1135"/>
      <c r="G11" s="1135"/>
      <c r="H11" s="1135"/>
      <c r="I11" s="1135"/>
      <c r="J11" s="1135"/>
      <c r="K11" s="1135"/>
      <c r="L11" s="1135"/>
      <c r="M11" s="1135"/>
      <c r="N11" s="1136"/>
      <c r="O11" s="277"/>
      <c r="P11" s="278"/>
      <c r="S11" s="276">
        <v>0</v>
      </c>
      <c r="T11" s="276"/>
      <c r="U11" s="276">
        <v>20</v>
      </c>
      <c r="V11" s="276">
        <v>1</v>
      </c>
      <c r="W11" s="275">
        <f t="shared" si="1"/>
        <v>0</v>
      </c>
      <c r="X11" s="275">
        <f t="shared" si="0"/>
        <v>0</v>
      </c>
      <c r="Y11" s="275">
        <f t="shared" si="0"/>
        <v>0</v>
      </c>
    </row>
    <row r="12" spans="2:25" ht="24" customHeight="1" x14ac:dyDescent="0.35">
      <c r="C12" s="1134" t="s">
        <v>571</v>
      </c>
      <c r="D12" s="1135"/>
      <c r="E12" s="1135"/>
      <c r="F12" s="1135"/>
      <c r="G12" s="1135"/>
      <c r="H12" s="1135"/>
      <c r="I12" s="1135"/>
      <c r="J12" s="1135"/>
      <c r="K12" s="1135"/>
      <c r="L12" s="1135"/>
      <c r="M12" s="1135"/>
      <c r="N12" s="1136"/>
      <c r="O12" s="277"/>
      <c r="P12" s="278"/>
      <c r="S12" s="276">
        <v>0</v>
      </c>
      <c r="T12" s="276"/>
      <c r="U12" s="276">
        <v>20</v>
      </c>
      <c r="V12" s="276">
        <v>1</v>
      </c>
      <c r="W12" s="275">
        <f t="shared" si="1"/>
        <v>0</v>
      </c>
      <c r="X12" s="275">
        <f t="shared" si="0"/>
        <v>0</v>
      </c>
      <c r="Y12" s="275">
        <f t="shared" si="0"/>
        <v>0</v>
      </c>
    </row>
    <row r="13" spans="2:25" ht="24" customHeight="1" x14ac:dyDescent="0.35">
      <c r="C13" s="1134" t="s">
        <v>572</v>
      </c>
      <c r="D13" s="1135"/>
      <c r="E13" s="1135"/>
      <c r="F13" s="1135"/>
      <c r="G13" s="1135"/>
      <c r="H13" s="1135"/>
      <c r="I13" s="1135"/>
      <c r="J13" s="1135"/>
      <c r="K13" s="1135"/>
      <c r="L13" s="1135"/>
      <c r="M13" s="1135"/>
      <c r="N13" s="1136"/>
      <c r="O13" s="277"/>
      <c r="P13" s="278"/>
      <c r="S13" s="276">
        <v>0</v>
      </c>
      <c r="T13" s="276"/>
      <c r="U13" s="276">
        <v>20</v>
      </c>
      <c r="V13" s="276"/>
      <c r="W13" s="275">
        <f t="shared" si="1"/>
        <v>0</v>
      </c>
      <c r="X13" s="275">
        <f t="shared" si="0"/>
        <v>0</v>
      </c>
      <c r="Y13" s="275">
        <f t="shared" si="0"/>
        <v>0</v>
      </c>
    </row>
    <row r="14" spans="2:25" ht="24" customHeight="1" x14ac:dyDescent="0.35">
      <c r="C14" s="1134" t="s">
        <v>573</v>
      </c>
      <c r="D14" s="1135"/>
      <c r="E14" s="1135"/>
      <c r="F14" s="1135"/>
      <c r="G14" s="1135"/>
      <c r="H14" s="1135"/>
      <c r="I14" s="1135"/>
      <c r="J14" s="1135"/>
      <c r="K14" s="1135"/>
      <c r="L14" s="1135"/>
      <c r="M14" s="1135"/>
      <c r="N14" s="1136"/>
      <c r="O14" s="277"/>
      <c r="P14" s="278"/>
      <c r="S14" s="276">
        <v>0</v>
      </c>
      <c r="T14" s="276"/>
      <c r="U14" s="276">
        <v>20</v>
      </c>
      <c r="V14" s="276">
        <v>1</v>
      </c>
      <c r="W14" s="275">
        <f t="shared" si="1"/>
        <v>0</v>
      </c>
      <c r="X14" s="275">
        <f t="shared" si="0"/>
        <v>0</v>
      </c>
      <c r="Y14" s="275">
        <f t="shared" si="0"/>
        <v>0</v>
      </c>
    </row>
    <row r="15" spans="2:25" ht="24" customHeight="1" x14ac:dyDescent="0.35">
      <c r="C15" s="1134" t="s">
        <v>574</v>
      </c>
      <c r="D15" s="1135"/>
      <c r="E15" s="1135"/>
      <c r="F15" s="1135"/>
      <c r="G15" s="1135"/>
      <c r="H15" s="1135"/>
      <c r="I15" s="1135"/>
      <c r="J15" s="1135"/>
      <c r="K15" s="1135"/>
      <c r="L15" s="1135"/>
      <c r="M15" s="1135"/>
      <c r="N15" s="1136"/>
      <c r="O15" s="277"/>
      <c r="P15" s="278"/>
      <c r="S15" s="276">
        <v>0</v>
      </c>
      <c r="T15" s="276"/>
      <c r="U15" s="276">
        <v>20</v>
      </c>
      <c r="V15" s="276">
        <v>1</v>
      </c>
      <c r="W15" s="275">
        <f t="shared" si="1"/>
        <v>0</v>
      </c>
      <c r="X15" s="275">
        <f t="shared" si="0"/>
        <v>0</v>
      </c>
      <c r="Y15" s="275">
        <f t="shared" si="0"/>
        <v>0</v>
      </c>
    </row>
    <row r="16" spans="2:25" ht="24" customHeight="1" x14ac:dyDescent="0.35">
      <c r="C16" s="1134" t="s">
        <v>575</v>
      </c>
      <c r="D16" s="1135"/>
      <c r="E16" s="1135"/>
      <c r="F16" s="1135"/>
      <c r="G16" s="1135"/>
      <c r="H16" s="1135"/>
      <c r="I16" s="1135"/>
      <c r="J16" s="1135"/>
      <c r="K16" s="1135"/>
      <c r="L16" s="1135"/>
      <c r="M16" s="1135"/>
      <c r="N16" s="1136"/>
      <c r="O16" s="277"/>
      <c r="P16" s="278"/>
      <c r="S16" s="276">
        <v>0</v>
      </c>
      <c r="T16" s="276">
        <v>500</v>
      </c>
      <c r="U16" s="276">
        <v>20</v>
      </c>
      <c r="V16" s="276"/>
      <c r="W16" s="275">
        <f t="shared" si="1"/>
        <v>0</v>
      </c>
      <c r="X16" s="275">
        <f t="shared" si="0"/>
        <v>0</v>
      </c>
      <c r="Y16" s="275">
        <f t="shared" si="0"/>
        <v>0</v>
      </c>
    </row>
    <row r="17" spans="3:29" ht="24" customHeight="1" x14ac:dyDescent="0.35">
      <c r="C17" s="1134" t="s">
        <v>576</v>
      </c>
      <c r="D17" s="1135"/>
      <c r="E17" s="1135"/>
      <c r="F17" s="1135"/>
      <c r="G17" s="1135"/>
      <c r="H17" s="1135"/>
      <c r="I17" s="1135"/>
      <c r="J17" s="1135"/>
      <c r="K17" s="1135"/>
      <c r="L17" s="1135"/>
      <c r="M17" s="1135"/>
      <c r="N17" s="1136"/>
      <c r="O17" s="277"/>
      <c r="P17" s="278"/>
      <c r="S17" s="276">
        <v>0</v>
      </c>
      <c r="T17" s="276"/>
      <c r="U17" s="276">
        <v>20</v>
      </c>
      <c r="V17" s="276">
        <v>1</v>
      </c>
      <c r="W17" s="275">
        <f t="shared" si="1"/>
        <v>0</v>
      </c>
      <c r="X17" s="275">
        <f t="shared" si="0"/>
        <v>0</v>
      </c>
      <c r="Y17" s="275">
        <f t="shared" si="0"/>
        <v>0</v>
      </c>
    </row>
    <row r="18" spans="3:29" ht="24" customHeight="1" x14ac:dyDescent="0.35">
      <c r="C18" s="1134" t="s">
        <v>577</v>
      </c>
      <c r="D18" s="1135"/>
      <c r="E18" s="1135"/>
      <c r="F18" s="1135"/>
      <c r="G18" s="1135"/>
      <c r="H18" s="1135"/>
      <c r="I18" s="1135"/>
      <c r="J18" s="1135"/>
      <c r="K18" s="1135"/>
      <c r="L18" s="1135"/>
      <c r="M18" s="1135"/>
      <c r="N18" s="1136"/>
      <c r="O18" s="277"/>
      <c r="P18" s="278"/>
      <c r="S18" s="276">
        <v>0</v>
      </c>
      <c r="T18" s="276">
        <v>500</v>
      </c>
      <c r="U18" s="276">
        <v>20</v>
      </c>
      <c r="V18" s="276"/>
      <c r="W18" s="275">
        <f t="shared" si="1"/>
        <v>0</v>
      </c>
      <c r="X18" s="275">
        <f t="shared" si="0"/>
        <v>0</v>
      </c>
      <c r="Y18" s="275">
        <f t="shared" si="0"/>
        <v>0</v>
      </c>
    </row>
    <row r="19" spans="3:29" ht="24" customHeight="1" x14ac:dyDescent="0.35">
      <c r="C19" s="1134" t="s">
        <v>578</v>
      </c>
      <c r="D19" s="1135"/>
      <c r="E19" s="1135"/>
      <c r="F19" s="1135"/>
      <c r="G19" s="1135"/>
      <c r="H19" s="1135"/>
      <c r="I19" s="1135"/>
      <c r="J19" s="1135"/>
      <c r="K19" s="1135"/>
      <c r="L19" s="1135"/>
      <c r="M19" s="1135"/>
      <c r="N19" s="1136"/>
      <c r="O19" s="277"/>
      <c r="P19" s="278"/>
      <c r="S19" s="276">
        <v>0</v>
      </c>
      <c r="T19" s="276"/>
      <c r="U19" s="276">
        <v>20</v>
      </c>
      <c r="V19" s="276">
        <v>1</v>
      </c>
      <c r="W19" s="275">
        <f t="shared" si="1"/>
        <v>0</v>
      </c>
      <c r="X19" s="275">
        <f t="shared" si="0"/>
        <v>0</v>
      </c>
      <c r="Y19" s="275">
        <f t="shared" si="0"/>
        <v>0</v>
      </c>
    </row>
    <row r="20" spans="3:29" ht="24" customHeight="1" x14ac:dyDescent="0.35">
      <c r="C20" s="1134" t="s">
        <v>579</v>
      </c>
      <c r="D20" s="1135"/>
      <c r="E20" s="1135"/>
      <c r="F20" s="1135"/>
      <c r="G20" s="1135"/>
      <c r="H20" s="1135"/>
      <c r="I20" s="1135"/>
      <c r="J20" s="1135"/>
      <c r="K20" s="1135"/>
      <c r="L20" s="1135"/>
      <c r="M20" s="1135"/>
      <c r="N20" s="1136"/>
      <c r="O20" s="277"/>
      <c r="P20" s="278"/>
      <c r="S20" s="276">
        <v>0</v>
      </c>
      <c r="T20" s="276"/>
      <c r="U20" s="276">
        <v>20</v>
      </c>
      <c r="V20" s="276">
        <v>1</v>
      </c>
      <c r="W20" s="275">
        <f t="shared" si="1"/>
        <v>0</v>
      </c>
      <c r="X20" s="275">
        <f t="shared" si="0"/>
        <v>0</v>
      </c>
      <c r="Y20" s="275">
        <f t="shared" si="0"/>
        <v>0</v>
      </c>
    </row>
    <row r="21" spans="3:29" ht="24" customHeight="1" x14ac:dyDescent="0.35">
      <c r="C21" s="1134" t="s">
        <v>580</v>
      </c>
      <c r="D21" s="1135"/>
      <c r="E21" s="1135"/>
      <c r="F21" s="1135"/>
      <c r="G21" s="1135"/>
      <c r="H21" s="1135"/>
      <c r="I21" s="1135"/>
      <c r="J21" s="1135"/>
      <c r="K21" s="1135"/>
      <c r="L21" s="1135"/>
      <c r="M21" s="1135"/>
      <c r="N21" s="1136"/>
      <c r="O21" s="277"/>
      <c r="P21" s="278"/>
      <c r="S21" s="276">
        <v>0</v>
      </c>
      <c r="T21" s="276"/>
      <c r="U21" s="276">
        <v>20</v>
      </c>
      <c r="V21" s="276">
        <v>1</v>
      </c>
      <c r="W21" s="275">
        <f t="shared" si="1"/>
        <v>0</v>
      </c>
      <c r="X21" s="275">
        <f t="shared" si="0"/>
        <v>0</v>
      </c>
      <c r="Y21" s="275">
        <f t="shared" si="0"/>
        <v>0</v>
      </c>
    </row>
    <row r="22" spans="3:29" ht="24" customHeight="1" x14ac:dyDescent="0.35">
      <c r="C22" s="1134" t="s">
        <v>581</v>
      </c>
      <c r="D22" s="1135"/>
      <c r="E22" s="1135"/>
      <c r="F22" s="1135"/>
      <c r="G22" s="1135"/>
      <c r="H22" s="1135"/>
      <c r="I22" s="1135"/>
      <c r="J22" s="1135"/>
      <c r="K22" s="1135"/>
      <c r="L22" s="1135"/>
      <c r="M22" s="1135"/>
      <c r="N22" s="1136"/>
      <c r="O22" s="277"/>
      <c r="P22" s="278"/>
      <c r="S22" s="276">
        <v>0</v>
      </c>
      <c r="T22" s="276"/>
      <c r="U22" s="276">
        <v>20</v>
      </c>
      <c r="V22" s="276">
        <v>1</v>
      </c>
      <c r="W22" s="275">
        <f t="shared" si="1"/>
        <v>0</v>
      </c>
      <c r="X22" s="275">
        <f t="shared" si="1"/>
        <v>0</v>
      </c>
      <c r="Y22" s="275">
        <f t="shared" si="1"/>
        <v>0</v>
      </c>
    </row>
    <row r="23" spans="3:29" ht="12.75" customHeight="1" x14ac:dyDescent="0.35">
      <c r="C23" s="1095"/>
      <c r="D23" s="1095"/>
      <c r="E23" s="1095"/>
      <c r="F23" s="1095"/>
      <c r="G23" s="1095"/>
      <c r="H23" s="1095"/>
      <c r="I23" s="1095"/>
      <c r="J23" s="1095"/>
      <c r="K23" s="1095"/>
      <c r="L23" s="1095"/>
      <c r="M23" s="1095"/>
      <c r="N23" s="1095"/>
      <c r="O23" s="1094"/>
      <c r="P23" s="1094"/>
      <c r="S23" s="276"/>
      <c r="T23" s="276">
        <f>SUM(T6:T22)</f>
        <v>2000</v>
      </c>
      <c r="U23" s="276">
        <f>SUM(U6:U22)</f>
        <v>320</v>
      </c>
      <c r="V23" s="276">
        <f>SUM(V6:V22)</f>
        <v>12</v>
      </c>
      <c r="W23" s="275">
        <f t="shared" ref="W23:Y23" si="2">SUM(W6:W22)</f>
        <v>0</v>
      </c>
      <c r="X23" s="275">
        <f t="shared" si="2"/>
        <v>0</v>
      </c>
      <c r="Y23" s="275">
        <f t="shared" si="2"/>
        <v>0</v>
      </c>
      <c r="Z23" s="275" t="str">
        <f>IF(W23&gt;0,"A","")</f>
        <v/>
      </c>
      <c r="AA23" s="275" t="str">
        <f>IF(X23&gt;0,"B","")</f>
        <v/>
      </c>
      <c r="AB23" s="275" t="str">
        <f>IF(Y23&gt;0,"C","")</f>
        <v/>
      </c>
      <c r="AC23" s="281" t="str">
        <f>Z23&amp;AA23&amp;AB23</f>
        <v/>
      </c>
    </row>
    <row r="24" spans="3:29" ht="30" customHeight="1" x14ac:dyDescent="0.35">
      <c r="C24" s="1116" t="s">
        <v>582</v>
      </c>
      <c r="D24" s="1116"/>
      <c r="E24" s="1116"/>
      <c r="F24" s="1116"/>
      <c r="G24" s="1116"/>
      <c r="H24" s="1116"/>
      <c r="I24" s="1116"/>
      <c r="J24" s="1116"/>
      <c r="K24" s="1116"/>
      <c r="L24" s="1116"/>
      <c r="M24" s="1116"/>
      <c r="N24" s="1116"/>
      <c r="O24" s="1133"/>
      <c r="P24" s="1133"/>
    </row>
    <row r="25" spans="3:29" ht="30" customHeight="1" x14ac:dyDescent="0.35">
      <c r="C25" s="1116" t="s">
        <v>583</v>
      </c>
      <c r="D25" s="1116"/>
      <c r="E25" s="1116"/>
      <c r="F25" s="1116"/>
      <c r="G25" s="1116"/>
      <c r="H25" s="1116"/>
      <c r="I25" s="1116"/>
      <c r="J25" s="1116"/>
      <c r="K25" s="1116"/>
      <c r="L25" s="1116"/>
      <c r="M25" s="1116"/>
      <c r="N25" s="1116"/>
      <c r="O25" s="1133"/>
      <c r="P25" s="1133"/>
    </row>
    <row r="26" spans="3:29" ht="30" customHeight="1" x14ac:dyDescent="0.35">
      <c r="C26" s="1116" t="s">
        <v>584</v>
      </c>
      <c r="D26" s="1116"/>
      <c r="E26" s="1116"/>
      <c r="F26" s="1116"/>
      <c r="G26" s="1116"/>
      <c r="H26" s="1116"/>
      <c r="I26" s="1116"/>
      <c r="J26" s="1116"/>
      <c r="K26" s="1116"/>
      <c r="L26" s="1116"/>
      <c r="M26" s="1116"/>
      <c r="N26" s="1116"/>
      <c r="O26" s="1133"/>
      <c r="P26" s="1133"/>
    </row>
    <row r="27" spans="3:29" ht="30" customHeight="1" x14ac:dyDescent="0.35">
      <c r="C27" s="1116" t="s">
        <v>585</v>
      </c>
      <c r="D27" s="1116"/>
      <c r="E27" s="1116"/>
      <c r="F27" s="1116"/>
      <c r="G27" s="1116"/>
      <c r="H27" s="1116"/>
      <c r="I27" s="1116"/>
      <c r="J27" s="1116"/>
      <c r="K27" s="1116"/>
      <c r="L27" s="1116"/>
      <c r="M27" s="1116"/>
      <c r="N27" s="1116"/>
      <c r="O27" s="1133"/>
      <c r="P27" s="1133"/>
    </row>
    <row r="28" spans="3:29" ht="30" customHeight="1" x14ac:dyDescent="0.35">
      <c r="C28" s="1116" t="s">
        <v>586</v>
      </c>
      <c r="D28" s="1116"/>
      <c r="E28" s="1116"/>
      <c r="F28" s="1116"/>
      <c r="G28" s="1116"/>
      <c r="H28" s="1116"/>
      <c r="I28" s="1116"/>
      <c r="J28" s="1116"/>
      <c r="K28" s="1116"/>
      <c r="L28" s="1116"/>
      <c r="M28" s="1116"/>
      <c r="N28" s="1116"/>
      <c r="O28" s="1133"/>
      <c r="P28" s="1133"/>
    </row>
    <row r="29" spans="3:29" ht="30" customHeight="1" x14ac:dyDescent="0.35">
      <c r="C29" s="1116" t="s">
        <v>587</v>
      </c>
      <c r="D29" s="1116"/>
      <c r="E29" s="1116"/>
      <c r="F29" s="1116"/>
      <c r="G29" s="1116"/>
      <c r="H29" s="1116"/>
      <c r="I29" s="1116"/>
      <c r="J29" s="1116"/>
      <c r="K29" s="1116"/>
      <c r="L29" s="1116"/>
      <c r="M29" s="1116"/>
      <c r="N29" s="1116"/>
      <c r="O29" s="1133"/>
      <c r="P29" s="1133"/>
    </row>
    <row r="30" spans="3:29" ht="6" customHeight="1" x14ac:dyDescent="0.35"/>
    <row r="31" spans="3:29" ht="6" customHeight="1" x14ac:dyDescent="0.35"/>
    <row r="32" spans="3:29" ht="7.5" customHeight="1" x14ac:dyDescent="0.35"/>
    <row r="33" spans="1:16" ht="20.149999999999999" customHeight="1" x14ac:dyDescent="0.35">
      <c r="C33" s="273"/>
      <c r="D33" s="274"/>
      <c r="E33" s="274"/>
      <c r="F33" s="274"/>
      <c r="G33" s="274"/>
      <c r="H33" s="274"/>
      <c r="I33" s="274"/>
      <c r="J33" s="274"/>
      <c r="K33" s="274"/>
      <c r="L33" s="274"/>
      <c r="M33" s="274"/>
      <c r="N33" s="274"/>
      <c r="O33" s="274"/>
      <c r="P33" s="274"/>
    </row>
    <row r="34" spans="1:16" ht="8.15" customHeight="1" x14ac:dyDescent="0.35"/>
    <row r="35" spans="1:16" ht="6" customHeight="1" x14ac:dyDescent="0.35"/>
    <row r="36" spans="1:16" ht="30" customHeight="1" x14ac:dyDescent="0.35">
      <c r="C36" s="1098" t="s">
        <v>588</v>
      </c>
      <c r="D36" s="1098"/>
      <c r="E36" s="1098"/>
      <c r="F36" s="1098"/>
      <c r="G36" s="1098"/>
      <c r="H36" s="1098"/>
      <c r="I36" s="1098"/>
      <c r="J36" s="1098"/>
      <c r="K36" s="1098"/>
      <c r="L36" s="1098"/>
      <c r="M36" s="1098"/>
      <c r="N36" s="1098"/>
      <c r="O36" s="278"/>
      <c r="P36" s="278"/>
    </row>
    <row r="37" spans="1:16" s="274" customFormat="1" ht="5.15" customHeight="1" x14ac:dyDescent="0.35">
      <c r="C37" s="282"/>
      <c r="D37" s="282"/>
      <c r="E37" s="282"/>
      <c r="F37" s="282"/>
      <c r="G37" s="282"/>
      <c r="H37" s="282"/>
      <c r="I37" s="282"/>
      <c r="J37" s="282"/>
      <c r="K37" s="282"/>
      <c r="L37" s="282"/>
      <c r="M37" s="282"/>
      <c r="N37" s="282"/>
    </row>
    <row r="38" spans="1:16" ht="30" customHeight="1" x14ac:dyDescent="0.35">
      <c r="C38" s="1098" t="s">
        <v>589</v>
      </c>
      <c r="D38" s="1098"/>
      <c r="E38" s="1098"/>
      <c r="F38" s="1098"/>
      <c r="G38" s="1098"/>
      <c r="H38" s="1098"/>
      <c r="I38" s="1098"/>
      <c r="J38" s="1098"/>
      <c r="K38" s="1098"/>
      <c r="L38" s="1098"/>
      <c r="M38" s="1098"/>
      <c r="N38" s="1098"/>
      <c r="O38" s="277"/>
      <c r="P38" s="278"/>
    </row>
    <row r="39" spans="1:16" s="274" customFormat="1" ht="6" customHeight="1" x14ac:dyDescent="0.35">
      <c r="C39" s="282"/>
      <c r="D39" s="282"/>
      <c r="E39" s="282"/>
      <c r="F39" s="282"/>
      <c r="G39" s="282"/>
      <c r="H39" s="282"/>
      <c r="I39" s="282"/>
      <c r="J39" s="282"/>
      <c r="K39" s="282"/>
      <c r="L39" s="282"/>
      <c r="M39" s="282"/>
      <c r="N39" s="282"/>
    </row>
    <row r="40" spans="1:16" ht="50.25" customHeight="1" x14ac:dyDescent="0.35">
      <c r="C40" s="1098" t="s">
        <v>590</v>
      </c>
      <c r="D40" s="1098"/>
      <c r="E40" s="1098"/>
      <c r="F40" s="1098"/>
      <c r="G40" s="1132"/>
      <c r="H40" s="1132"/>
      <c r="I40" s="1132"/>
      <c r="J40" s="1132"/>
      <c r="K40" s="1132"/>
      <c r="L40" s="1132"/>
      <c r="M40" s="1132"/>
      <c r="N40" s="1132"/>
      <c r="O40" s="1132"/>
      <c r="P40" s="1132"/>
    </row>
    <row r="41" spans="1:16" s="274" customFormat="1" ht="6" customHeight="1" x14ac:dyDescent="0.35">
      <c r="C41" s="282"/>
      <c r="D41" s="282"/>
      <c r="E41" s="282"/>
      <c r="F41" s="282"/>
      <c r="G41" s="282"/>
      <c r="H41" s="282"/>
      <c r="I41" s="280"/>
      <c r="J41" s="280"/>
      <c r="K41" s="280"/>
      <c r="L41" s="280"/>
      <c r="M41" s="280"/>
      <c r="N41" s="280"/>
      <c r="O41" s="280"/>
      <c r="P41" s="280"/>
    </row>
    <row r="42" spans="1:16" ht="30" customHeight="1" x14ac:dyDescent="0.35">
      <c r="C42" s="1098" t="s">
        <v>591</v>
      </c>
      <c r="D42" s="1098"/>
      <c r="E42" s="1098"/>
      <c r="F42" s="1098"/>
      <c r="G42" s="1098"/>
      <c r="H42" s="1098"/>
      <c r="I42" s="1132"/>
      <c r="J42" s="1132"/>
      <c r="K42" s="1132"/>
      <c r="L42" s="1132"/>
      <c r="M42" s="1132"/>
      <c r="N42" s="1132"/>
      <c r="O42" s="1132"/>
      <c r="P42" s="1132"/>
    </row>
    <row r="43" spans="1:16" s="274" customFormat="1" ht="6" customHeight="1" x14ac:dyDescent="0.35">
      <c r="C43" s="282"/>
      <c r="D43" s="282"/>
      <c r="E43" s="282"/>
      <c r="F43" s="282"/>
      <c r="G43" s="282"/>
      <c r="H43" s="282"/>
      <c r="I43" s="280"/>
      <c r="J43" s="280"/>
      <c r="K43" s="280"/>
      <c r="L43" s="280"/>
      <c r="M43" s="280"/>
      <c r="N43" s="280"/>
      <c r="O43" s="280"/>
      <c r="P43" s="280"/>
    </row>
    <row r="44" spans="1:16" ht="30" customHeight="1" x14ac:dyDescent="0.35">
      <c r="C44" s="1131" t="s">
        <v>592</v>
      </c>
      <c r="D44" s="1131"/>
      <c r="E44" s="1131"/>
      <c r="F44" s="1131"/>
      <c r="G44" s="1131"/>
      <c r="H44" s="1131"/>
      <c r="I44" s="1132"/>
      <c r="J44" s="1132"/>
      <c r="K44" s="1132"/>
      <c r="L44" s="1132"/>
      <c r="M44" s="1132"/>
      <c r="N44" s="1132"/>
      <c r="O44" s="1132"/>
      <c r="P44" s="1132"/>
    </row>
    <row r="45" spans="1:16" ht="6" customHeight="1" x14ac:dyDescent="0.35">
      <c r="C45" s="283"/>
      <c r="D45" s="283"/>
      <c r="E45" s="283"/>
      <c r="F45" s="283"/>
      <c r="G45" s="283"/>
      <c r="H45" s="283"/>
      <c r="I45" s="279"/>
      <c r="J45" s="279"/>
      <c r="K45" s="279"/>
      <c r="L45" s="279"/>
      <c r="M45" s="279"/>
      <c r="N45" s="279"/>
      <c r="O45" s="279"/>
      <c r="P45" s="279"/>
    </row>
    <row r="46" spans="1:16" ht="8.15" customHeight="1" x14ac:dyDescent="0.35"/>
    <row r="47" spans="1:16" ht="20.149999999999999" customHeight="1" x14ac:dyDescent="0.35">
      <c r="A47" s="274"/>
      <c r="B47" s="274"/>
      <c r="C47" s="1129"/>
      <c r="D47" s="1130"/>
      <c r="E47" s="1130"/>
      <c r="F47" s="1130"/>
      <c r="G47" s="1130"/>
      <c r="H47" s="1130"/>
      <c r="I47" s="1130"/>
      <c r="J47" s="1130"/>
      <c r="K47" s="1130"/>
      <c r="L47" s="1130"/>
      <c r="M47" s="1130"/>
      <c r="N47" s="1130"/>
      <c r="O47" s="1130"/>
      <c r="P47" s="1130"/>
    </row>
    <row r="48" spans="1:16" s="274" customFormat="1" ht="8.15" customHeight="1" x14ac:dyDescent="0.35">
      <c r="C48" s="284"/>
      <c r="D48" s="285"/>
      <c r="E48" s="285"/>
      <c r="F48" s="285"/>
      <c r="G48" s="285"/>
      <c r="H48" s="285"/>
      <c r="I48" s="285"/>
      <c r="J48" s="285"/>
      <c r="K48" s="285"/>
      <c r="L48" s="285"/>
      <c r="M48" s="285"/>
      <c r="N48" s="285"/>
      <c r="O48" s="285"/>
      <c r="P48" s="285"/>
    </row>
    <row r="49" spans="1:20" s="274" customFormat="1" ht="8.15" customHeight="1" x14ac:dyDescent="0.35">
      <c r="C49" s="284"/>
      <c r="D49" s="285"/>
      <c r="E49" s="285"/>
      <c r="F49" s="285"/>
      <c r="G49" s="285"/>
      <c r="H49" s="285"/>
      <c r="I49" s="285"/>
      <c r="J49" s="285"/>
      <c r="K49" s="285"/>
      <c r="L49" s="285"/>
      <c r="M49" s="285"/>
      <c r="N49" s="285"/>
      <c r="O49" s="285"/>
      <c r="P49" s="285"/>
    </row>
    <row r="50" spans="1:20" ht="45" customHeight="1" x14ac:dyDescent="0.35">
      <c r="C50" s="1117" t="s">
        <v>593</v>
      </c>
      <c r="D50" s="1117"/>
      <c r="E50" s="1118"/>
      <c r="F50" s="1119" t="s">
        <v>594</v>
      </c>
      <c r="G50" s="1117"/>
      <c r="H50" s="1119" t="s">
        <v>595</v>
      </c>
      <c r="I50" s="1117"/>
      <c r="J50" s="1119" t="s">
        <v>596</v>
      </c>
      <c r="K50" s="1117"/>
      <c r="L50" s="1118"/>
      <c r="M50" s="1119" t="s">
        <v>597</v>
      </c>
      <c r="N50" s="1117"/>
      <c r="O50" s="1117"/>
      <c r="P50" s="1117"/>
      <c r="Q50" s="287"/>
      <c r="R50" s="1094"/>
      <c r="S50" s="1094"/>
      <c r="T50" s="1094"/>
    </row>
    <row r="51" spans="1:20" s="274" customFormat="1" ht="6" customHeight="1" x14ac:dyDescent="0.35">
      <c r="C51" s="286"/>
      <c r="D51" s="286"/>
      <c r="E51" s="286"/>
      <c r="F51" s="286"/>
      <c r="G51" s="286"/>
      <c r="H51" s="286"/>
      <c r="I51" s="286"/>
      <c r="J51" s="286"/>
      <c r="K51" s="286"/>
      <c r="L51" s="286"/>
      <c r="M51" s="286"/>
      <c r="N51" s="286"/>
      <c r="O51" s="286"/>
      <c r="P51" s="286"/>
      <c r="Q51" s="287"/>
      <c r="R51" s="280"/>
      <c r="S51" s="280"/>
      <c r="T51" s="280"/>
    </row>
    <row r="52" spans="1:20" ht="20.149999999999999" customHeight="1" x14ac:dyDescent="0.35">
      <c r="C52" s="1099" t="s">
        <v>598</v>
      </c>
      <c r="D52" s="1100"/>
      <c r="E52" s="1101"/>
      <c r="F52" s="1102" t="str">
        <f>IF('[7]INFORMACION GENERAL'!F59=0,"",'[7]INFORMACION GENERAL'!F59)</f>
        <v/>
      </c>
      <c r="G52" s="1103"/>
      <c r="H52" s="1104"/>
      <c r="I52" s="1103"/>
      <c r="J52" s="1105" t="str">
        <f>IF('[7]INFORMACION GENERAL'!O59=0,"",'[7]INFORMACION GENERAL'!O59)</f>
        <v/>
      </c>
      <c r="K52" s="1106"/>
      <c r="L52" s="1107"/>
      <c r="M52" s="1108"/>
      <c r="N52" s="1109"/>
      <c r="O52" s="1109"/>
      <c r="P52" s="1110"/>
      <c r="R52" s="1094"/>
      <c r="S52" s="1094"/>
      <c r="T52" s="1094"/>
    </row>
    <row r="53" spans="1:20" ht="20.149999999999999" customHeight="1" x14ac:dyDescent="0.35">
      <c r="C53" s="1099" t="s">
        <v>599</v>
      </c>
      <c r="D53" s="1100" t="str">
        <f>IF('[7]INFORMACION GENERAL'!F49=0,"",'[7]INFORMACION GENERAL'!F49)</f>
        <v/>
      </c>
      <c r="E53" s="1101"/>
      <c r="F53" s="1102" t="str">
        <f>IF('[7]INFORMACION GENERAL'!F60=0,"",'[7]INFORMACION GENERAL'!F60)</f>
        <v/>
      </c>
      <c r="G53" s="1103"/>
      <c r="H53" s="1104"/>
      <c r="I53" s="1103"/>
      <c r="J53" s="1105" t="str">
        <f>IF('[7]INFORMACION GENERAL'!O60=0,"",'[7]INFORMACION GENERAL'!O60)</f>
        <v/>
      </c>
      <c r="K53" s="1106"/>
      <c r="L53" s="1107"/>
      <c r="M53" s="1108"/>
      <c r="N53" s="1109"/>
      <c r="O53" s="1109"/>
      <c r="P53" s="1110"/>
      <c r="R53" s="1094"/>
      <c r="S53" s="1094"/>
      <c r="T53" s="1094"/>
    </row>
    <row r="54" spans="1:20" ht="20.149999999999999" customHeight="1" x14ac:dyDescent="0.35">
      <c r="C54" s="1099" t="s">
        <v>600</v>
      </c>
      <c r="D54" s="1100" t="str">
        <f>IF('[7]INFORMACION GENERAL'!F50=0,"",'[7]INFORMACION GENERAL'!F50)</f>
        <v/>
      </c>
      <c r="E54" s="1101"/>
      <c r="F54" s="1102" t="str">
        <f>IF('[7]INFORMACION GENERAL'!F61=0,"",'[7]INFORMACION GENERAL'!F61)</f>
        <v/>
      </c>
      <c r="G54" s="1103"/>
      <c r="H54" s="1104"/>
      <c r="I54" s="1103"/>
      <c r="J54" s="1105" t="str">
        <f>IF('[7]INFORMACION GENERAL'!O61=0,"",'[7]INFORMACION GENERAL'!O61)</f>
        <v/>
      </c>
      <c r="K54" s="1106"/>
      <c r="L54" s="1107"/>
      <c r="M54" s="1108"/>
      <c r="N54" s="1109"/>
      <c r="O54" s="1109"/>
      <c r="P54" s="1110"/>
      <c r="R54" s="1094"/>
      <c r="S54" s="1094"/>
      <c r="T54" s="1094"/>
    </row>
    <row r="55" spans="1:20" ht="20.149999999999999" customHeight="1" x14ac:dyDescent="0.35">
      <c r="C55" s="1099" t="s">
        <v>601</v>
      </c>
      <c r="D55" s="1100" t="str">
        <f>IF('[7]INFORMACION GENERAL'!F51=0,"",'[7]INFORMACION GENERAL'!F51)</f>
        <v/>
      </c>
      <c r="E55" s="1101"/>
      <c r="F55" s="1102" t="str">
        <f>IF('[7]INFORMACION GENERAL'!F62=0,"",'[7]INFORMACION GENERAL'!F62)</f>
        <v/>
      </c>
      <c r="G55" s="1103"/>
      <c r="H55" s="1104"/>
      <c r="I55" s="1103"/>
      <c r="J55" s="1105" t="str">
        <f>IF('[7]INFORMACION GENERAL'!O62=0,"",'[7]INFORMACION GENERAL'!O62)</f>
        <v/>
      </c>
      <c r="K55" s="1106"/>
      <c r="L55" s="1107"/>
      <c r="M55" s="1108"/>
      <c r="N55" s="1109"/>
      <c r="O55" s="1109"/>
      <c r="P55" s="1110"/>
      <c r="R55" s="1094"/>
      <c r="S55" s="1094"/>
      <c r="T55" s="1094"/>
    </row>
    <row r="56" spans="1:20" ht="20.149999999999999" customHeight="1" x14ac:dyDescent="0.35">
      <c r="C56" s="1099" t="s">
        <v>602</v>
      </c>
      <c r="D56" s="1100" t="str">
        <f>IF('[7]INFORMACION GENERAL'!F52=0,"",'[7]INFORMACION GENERAL'!F52)</f>
        <v/>
      </c>
      <c r="E56" s="1101"/>
      <c r="F56" s="1102" t="str">
        <f>IF('[7]INFORMACION GENERAL'!F63=0,"",'[7]INFORMACION GENERAL'!F63)</f>
        <v/>
      </c>
      <c r="G56" s="1103"/>
      <c r="H56" s="1104"/>
      <c r="I56" s="1103"/>
      <c r="J56" s="1105" t="str">
        <f>IF('[7]INFORMACION GENERAL'!O63=0,"",'[7]INFORMACION GENERAL'!O63)</f>
        <v/>
      </c>
      <c r="K56" s="1106"/>
      <c r="L56" s="1107"/>
      <c r="M56" s="1108"/>
      <c r="N56" s="1109"/>
      <c r="O56" s="1109"/>
      <c r="P56" s="1110"/>
      <c r="R56" s="1094"/>
      <c r="S56" s="1094"/>
      <c r="T56" s="1094"/>
    </row>
    <row r="57" spans="1:20" ht="20.149999999999999" customHeight="1" x14ac:dyDescent="0.35">
      <c r="C57" s="1099" t="s">
        <v>603</v>
      </c>
      <c r="D57" s="1100" t="str">
        <f>IF('[7]INFORMACION GENERAL'!F53=0,"",'[7]INFORMACION GENERAL'!F53)</f>
        <v/>
      </c>
      <c r="E57" s="1101"/>
      <c r="F57" s="1102" t="str">
        <f>IF('[7]INFORMACION GENERAL'!F64=0,"",'[7]INFORMACION GENERAL'!F64)</f>
        <v/>
      </c>
      <c r="G57" s="1103"/>
      <c r="H57" s="1104"/>
      <c r="I57" s="1103"/>
      <c r="J57" s="1105" t="str">
        <f>IF('[7]INFORMACION GENERAL'!O64=0,"",'[7]INFORMACION GENERAL'!O64)</f>
        <v/>
      </c>
      <c r="K57" s="1106"/>
      <c r="L57" s="1107"/>
      <c r="M57" s="1108"/>
      <c r="N57" s="1109"/>
      <c r="O57" s="1109"/>
      <c r="P57" s="1110"/>
      <c r="R57" s="1094"/>
      <c r="S57" s="1094"/>
      <c r="T57" s="1094"/>
    </row>
    <row r="58" spans="1:20" ht="20.149999999999999" customHeight="1" x14ac:dyDescent="0.35">
      <c r="C58" s="1099" t="s">
        <v>604</v>
      </c>
      <c r="D58" s="1100" t="str">
        <f>IF('[7]INFORMACION GENERAL'!F54=0,"",'[7]INFORMACION GENERAL'!F54)</f>
        <v/>
      </c>
      <c r="E58" s="1101"/>
      <c r="F58" s="1102" t="str">
        <f>IF('[7]INFORMACION GENERAL'!F65=0,"",'[7]INFORMACION GENERAL'!F65)</f>
        <v/>
      </c>
      <c r="G58" s="1103"/>
      <c r="H58" s="1104"/>
      <c r="I58" s="1103"/>
      <c r="J58" s="1105" t="str">
        <f>IF('[7]INFORMACION GENERAL'!O65=0,"",'[7]INFORMACION GENERAL'!O65)</f>
        <v/>
      </c>
      <c r="K58" s="1106"/>
      <c r="L58" s="1107"/>
      <c r="M58" s="1108"/>
      <c r="N58" s="1109"/>
      <c r="O58" s="1109"/>
      <c r="P58" s="1110"/>
      <c r="R58" s="1094"/>
      <c r="S58" s="1094"/>
      <c r="T58" s="1094"/>
    </row>
    <row r="59" spans="1:20" ht="20.149999999999999" customHeight="1" x14ac:dyDescent="0.35">
      <c r="C59" s="1099" t="s">
        <v>605</v>
      </c>
      <c r="D59" s="1100" t="str">
        <f>IF('[7]INFORMACION GENERAL'!F55=0,"",'[7]INFORMACION GENERAL'!F55)</f>
        <v/>
      </c>
      <c r="E59" s="1101"/>
      <c r="F59" s="1102" t="str">
        <f>IF('[7]INFORMACION GENERAL'!F66=0,"",'[7]INFORMACION GENERAL'!F66)</f>
        <v/>
      </c>
      <c r="G59" s="1103"/>
      <c r="H59" s="1104"/>
      <c r="I59" s="1103"/>
      <c r="J59" s="1105" t="str">
        <f>IF('[7]INFORMACION GENERAL'!O66=0,"",'[7]INFORMACION GENERAL'!O66)</f>
        <v/>
      </c>
      <c r="K59" s="1106"/>
      <c r="L59" s="1107"/>
      <c r="M59" s="1108"/>
      <c r="N59" s="1109"/>
      <c r="O59" s="1109"/>
      <c r="P59" s="1110"/>
      <c r="R59" s="1094"/>
      <c r="S59" s="1094"/>
      <c r="T59" s="1094"/>
    </row>
    <row r="60" spans="1:20" ht="20.149999999999999" customHeight="1" x14ac:dyDescent="0.35">
      <c r="C60" s="1099" t="s">
        <v>606</v>
      </c>
      <c r="D60" s="1100" t="str">
        <f>IF('[7]INFORMACION GENERAL'!F56=0,"",'[7]INFORMACION GENERAL'!F56)</f>
        <v/>
      </c>
      <c r="E60" s="1101"/>
      <c r="F60" s="1102" t="str">
        <f>IF('[7]INFORMACION GENERAL'!F67=0,"",'[7]INFORMACION GENERAL'!F67)</f>
        <v/>
      </c>
      <c r="G60" s="1103"/>
      <c r="H60" s="1104"/>
      <c r="I60" s="1103"/>
      <c r="J60" s="1105" t="str">
        <f>IF('[7]INFORMACION GENERAL'!O67=0,"",'[7]INFORMACION GENERAL'!O67)</f>
        <v/>
      </c>
      <c r="K60" s="1106"/>
      <c r="L60" s="1107"/>
      <c r="M60" s="1108"/>
      <c r="N60" s="1109"/>
      <c r="O60" s="1109"/>
      <c r="P60" s="1110"/>
      <c r="R60" s="1094"/>
      <c r="S60" s="1094"/>
      <c r="T60" s="1094"/>
    </row>
    <row r="61" spans="1:20" ht="20.149999999999999" customHeight="1" x14ac:dyDescent="0.35">
      <c r="C61" s="1099" t="s">
        <v>607</v>
      </c>
      <c r="D61" s="1100" t="str">
        <f>IF('[7]INFORMACION GENERAL'!F57=0,"",'[7]INFORMACION GENERAL'!F57)</f>
        <v/>
      </c>
      <c r="E61" s="1101"/>
      <c r="F61" s="1102" t="str">
        <f>IF('[7]INFORMACION GENERAL'!F68=0,"",'[7]INFORMACION GENERAL'!F68)</f>
        <v/>
      </c>
      <c r="G61" s="1103"/>
      <c r="H61" s="1104"/>
      <c r="I61" s="1103"/>
      <c r="J61" s="1105" t="str">
        <f>IF('[7]INFORMACION GENERAL'!O68=0,"",'[7]INFORMACION GENERAL'!O68)</f>
        <v/>
      </c>
      <c r="K61" s="1106"/>
      <c r="L61" s="1107"/>
      <c r="M61" s="1108"/>
      <c r="N61" s="1109"/>
      <c r="O61" s="1109"/>
      <c r="P61" s="1110"/>
      <c r="R61" s="1094"/>
      <c r="S61" s="1094"/>
      <c r="T61" s="1094"/>
    </row>
    <row r="62" spans="1:20" ht="6" customHeight="1" x14ac:dyDescent="0.35">
      <c r="F62" s="1094"/>
      <c r="G62" s="1094"/>
      <c r="H62" s="1094"/>
      <c r="I62" s="1094"/>
    </row>
    <row r="63" spans="1:20" ht="8.15" customHeight="1" x14ac:dyDescent="0.35">
      <c r="C63" s="283"/>
      <c r="D63" s="283"/>
      <c r="E63" s="283"/>
      <c r="F63" s="283"/>
      <c r="G63" s="283"/>
      <c r="H63" s="283"/>
      <c r="I63" s="280"/>
      <c r="J63" s="280"/>
      <c r="K63" s="280"/>
      <c r="L63" s="280"/>
      <c r="M63" s="280"/>
      <c r="N63" s="280"/>
      <c r="O63" s="280"/>
      <c r="P63" s="280"/>
    </row>
    <row r="64" spans="1:20" ht="20.149999999999999" customHeight="1" x14ac:dyDescent="0.35">
      <c r="A64" s="274"/>
      <c r="B64" s="274"/>
      <c r="C64" s="1129"/>
      <c r="D64" s="1130"/>
      <c r="E64" s="1130"/>
      <c r="F64" s="1130"/>
      <c r="G64" s="1130"/>
      <c r="H64" s="1130"/>
      <c r="I64" s="1130"/>
      <c r="J64" s="1130"/>
      <c r="K64" s="1130"/>
      <c r="L64" s="1130"/>
      <c r="M64" s="1130"/>
      <c r="N64" s="1130"/>
      <c r="O64" s="1130"/>
      <c r="P64" s="1130"/>
    </row>
    <row r="65" spans="3:20" s="274" customFormat="1" ht="8.15" customHeight="1" x14ac:dyDescent="0.35">
      <c r="C65" s="284"/>
      <c r="D65" s="285"/>
      <c r="E65" s="285"/>
      <c r="F65" s="285"/>
      <c r="G65" s="285"/>
      <c r="H65" s="285"/>
      <c r="I65" s="285"/>
      <c r="J65" s="285"/>
      <c r="K65" s="285"/>
      <c r="L65" s="285"/>
      <c r="M65" s="285"/>
      <c r="N65" s="285"/>
      <c r="O65" s="285"/>
      <c r="P65" s="285"/>
    </row>
    <row r="66" spans="3:20" s="274" customFormat="1" ht="8.15" customHeight="1" x14ac:dyDescent="0.35">
      <c r="C66" s="284"/>
      <c r="D66" s="285"/>
      <c r="E66" s="285"/>
      <c r="F66" s="285"/>
      <c r="G66" s="285"/>
      <c r="H66" s="285"/>
      <c r="I66" s="285"/>
      <c r="J66" s="285"/>
      <c r="K66" s="285"/>
      <c r="L66" s="285"/>
      <c r="M66" s="285"/>
      <c r="N66" s="285"/>
      <c r="O66" s="285"/>
      <c r="P66" s="285"/>
    </row>
    <row r="67" spans="3:20" ht="45" customHeight="1" x14ac:dyDescent="0.35">
      <c r="C67" s="1117" t="s">
        <v>608</v>
      </c>
      <c r="D67" s="1117"/>
      <c r="E67" s="1118"/>
      <c r="F67" s="1119" t="s">
        <v>594</v>
      </c>
      <c r="G67" s="1117"/>
      <c r="H67" s="1119" t="s">
        <v>595</v>
      </c>
      <c r="I67" s="1117"/>
      <c r="J67" s="1119" t="s">
        <v>596</v>
      </c>
      <c r="K67" s="1117"/>
      <c r="L67" s="1118"/>
      <c r="M67" s="1119" t="s">
        <v>597</v>
      </c>
      <c r="N67" s="1117"/>
      <c r="O67" s="1117"/>
      <c r="P67" s="1117"/>
      <c r="Q67" s="287"/>
      <c r="R67" s="1094"/>
      <c r="S67" s="1094"/>
      <c r="T67" s="1094"/>
    </row>
    <row r="68" spans="3:20" s="274" customFormat="1" ht="6" customHeight="1" x14ac:dyDescent="0.35">
      <c r="C68" s="286"/>
      <c r="D68" s="286"/>
      <c r="E68" s="286"/>
      <c r="F68" s="286"/>
      <c r="G68" s="286"/>
      <c r="H68" s="286"/>
      <c r="I68" s="286"/>
      <c r="J68" s="286"/>
      <c r="K68" s="286"/>
      <c r="L68" s="286"/>
      <c r="M68" s="286"/>
      <c r="N68" s="286"/>
      <c r="O68" s="286"/>
      <c r="P68" s="286"/>
      <c r="Q68" s="287"/>
      <c r="R68" s="280"/>
      <c r="S68" s="280"/>
      <c r="T68" s="280"/>
    </row>
    <row r="69" spans="3:20" ht="20.149999999999999" customHeight="1" x14ac:dyDescent="0.35">
      <c r="C69" s="1099" t="s">
        <v>598</v>
      </c>
      <c r="D69" s="1100"/>
      <c r="E69" s="1101"/>
      <c r="F69" s="1102" t="str">
        <f>IF('[7]INFORMACION GENERAL'!F76=0,"",'[7]INFORMACION GENERAL'!F76)</f>
        <v/>
      </c>
      <c r="G69" s="1103"/>
      <c r="H69" s="1104"/>
      <c r="I69" s="1103"/>
      <c r="J69" s="1105" t="str">
        <f>IF('[7]INFORMACION GENERAL'!O76=0,"",'[7]INFORMACION GENERAL'!O76)</f>
        <v/>
      </c>
      <c r="K69" s="1106"/>
      <c r="L69" s="1107"/>
      <c r="M69" s="1108"/>
      <c r="N69" s="1109"/>
      <c r="O69" s="1109"/>
      <c r="P69" s="1110"/>
      <c r="R69" s="1094"/>
      <c r="S69" s="1094"/>
      <c r="T69" s="1094"/>
    </row>
    <row r="70" spans="3:20" ht="20.149999999999999" customHeight="1" x14ac:dyDescent="0.35">
      <c r="C70" s="1099" t="s">
        <v>599</v>
      </c>
      <c r="D70" s="1100" t="str">
        <f>IF('[7]INFORMACION GENERAL'!F66=0,"",'[7]INFORMACION GENERAL'!F66)</f>
        <v/>
      </c>
      <c r="E70" s="1101"/>
      <c r="F70" s="1102" t="str">
        <f>IF('[7]INFORMACION GENERAL'!F77=0,"",'[7]INFORMACION GENERAL'!F77)</f>
        <v/>
      </c>
      <c r="G70" s="1103"/>
      <c r="H70" s="1104"/>
      <c r="I70" s="1103"/>
      <c r="J70" s="1105" t="str">
        <f>IF('[7]INFORMACION GENERAL'!O77=0,"",'[7]INFORMACION GENERAL'!O77)</f>
        <v/>
      </c>
      <c r="K70" s="1106"/>
      <c r="L70" s="1107"/>
      <c r="M70" s="1108"/>
      <c r="N70" s="1109"/>
      <c r="O70" s="1109"/>
      <c r="P70" s="1110"/>
      <c r="R70" s="1094"/>
      <c r="S70" s="1094"/>
      <c r="T70" s="1094"/>
    </row>
    <row r="71" spans="3:20" ht="20.149999999999999" customHeight="1" x14ac:dyDescent="0.35">
      <c r="C71" s="1099" t="s">
        <v>600</v>
      </c>
      <c r="D71" s="1100" t="str">
        <f>IF('[7]INFORMACION GENERAL'!F67=0,"",'[7]INFORMACION GENERAL'!F67)</f>
        <v/>
      </c>
      <c r="E71" s="1101"/>
      <c r="F71" s="1102" t="str">
        <f>IF('[7]INFORMACION GENERAL'!F78=0,"",'[7]INFORMACION GENERAL'!F78)</f>
        <v/>
      </c>
      <c r="G71" s="1103"/>
      <c r="H71" s="1104"/>
      <c r="I71" s="1103"/>
      <c r="J71" s="1105" t="str">
        <f>IF('[7]INFORMACION GENERAL'!O78=0,"",'[7]INFORMACION GENERAL'!O78)</f>
        <v/>
      </c>
      <c r="K71" s="1106"/>
      <c r="L71" s="1107"/>
      <c r="M71" s="1108"/>
      <c r="N71" s="1109"/>
      <c r="O71" s="1109"/>
      <c r="P71" s="1110"/>
      <c r="R71" s="1094"/>
      <c r="S71" s="1094"/>
      <c r="T71" s="1094"/>
    </row>
    <row r="72" spans="3:20" ht="20.149999999999999" customHeight="1" x14ac:dyDescent="0.35">
      <c r="C72" s="1099" t="s">
        <v>601</v>
      </c>
      <c r="D72" s="1100" t="str">
        <f>IF('[7]INFORMACION GENERAL'!F68=0,"",'[7]INFORMACION GENERAL'!F68)</f>
        <v/>
      </c>
      <c r="E72" s="1101"/>
      <c r="F72" s="1102" t="str">
        <f>IF('[7]INFORMACION GENERAL'!F79=0,"",'[7]INFORMACION GENERAL'!F79)</f>
        <v/>
      </c>
      <c r="G72" s="1103"/>
      <c r="H72" s="1104"/>
      <c r="I72" s="1103"/>
      <c r="J72" s="1105" t="str">
        <f>IF('[7]INFORMACION GENERAL'!O79=0,"",'[7]INFORMACION GENERAL'!O79)</f>
        <v/>
      </c>
      <c r="K72" s="1106"/>
      <c r="L72" s="1107"/>
      <c r="M72" s="1108"/>
      <c r="N72" s="1109"/>
      <c r="O72" s="1109"/>
      <c r="P72" s="1110"/>
      <c r="R72" s="1094"/>
      <c r="S72" s="1094"/>
      <c r="T72" s="1094"/>
    </row>
    <row r="73" spans="3:20" ht="20.149999999999999" customHeight="1" x14ac:dyDescent="0.35">
      <c r="C73" s="1099" t="s">
        <v>602</v>
      </c>
      <c r="D73" s="1100" t="str">
        <f>IF('[7]INFORMACION GENERAL'!F69=0,"",'[7]INFORMACION GENERAL'!F69)</f>
        <v/>
      </c>
      <c r="E73" s="1101"/>
      <c r="F73" s="1102" t="str">
        <f>IF('[7]INFORMACION GENERAL'!F80=0,"",'[7]INFORMACION GENERAL'!F80)</f>
        <v/>
      </c>
      <c r="G73" s="1103"/>
      <c r="H73" s="1104"/>
      <c r="I73" s="1103"/>
      <c r="J73" s="1105" t="str">
        <f>IF('[7]INFORMACION GENERAL'!O80=0,"",'[7]INFORMACION GENERAL'!O80)</f>
        <v/>
      </c>
      <c r="K73" s="1106"/>
      <c r="L73" s="1107"/>
      <c r="M73" s="1108"/>
      <c r="N73" s="1109"/>
      <c r="O73" s="1109"/>
      <c r="P73" s="1110"/>
      <c r="R73" s="1094"/>
      <c r="S73" s="1094"/>
      <c r="T73" s="1094"/>
    </row>
    <row r="74" spans="3:20" ht="20.149999999999999" customHeight="1" x14ac:dyDescent="0.35">
      <c r="C74" s="1099" t="s">
        <v>603</v>
      </c>
      <c r="D74" s="1100" t="str">
        <f>IF('[7]INFORMACION GENERAL'!F70=0,"",'[7]INFORMACION GENERAL'!F70)</f>
        <v/>
      </c>
      <c r="E74" s="1101"/>
      <c r="F74" s="1102" t="str">
        <f>IF('[7]INFORMACION GENERAL'!F81=0,"",'[7]INFORMACION GENERAL'!F81)</f>
        <v/>
      </c>
      <c r="G74" s="1103"/>
      <c r="H74" s="1104"/>
      <c r="I74" s="1103"/>
      <c r="J74" s="1105" t="str">
        <f>IF('[7]INFORMACION GENERAL'!O81=0,"",'[7]INFORMACION GENERAL'!O81)</f>
        <v/>
      </c>
      <c r="K74" s="1106"/>
      <c r="L74" s="1107"/>
      <c r="M74" s="1108"/>
      <c r="N74" s="1109"/>
      <c r="O74" s="1109"/>
      <c r="P74" s="1110"/>
      <c r="R74" s="1094"/>
      <c r="S74" s="1094"/>
      <c r="T74" s="1094"/>
    </row>
    <row r="75" spans="3:20" ht="20.149999999999999" customHeight="1" x14ac:dyDescent="0.35">
      <c r="C75" s="1099" t="s">
        <v>604</v>
      </c>
      <c r="D75" s="1100" t="str">
        <f>IF('[7]INFORMACION GENERAL'!F71=0,"",'[7]INFORMACION GENERAL'!F71)</f>
        <v/>
      </c>
      <c r="E75" s="1101"/>
      <c r="F75" s="1102" t="str">
        <f>IF('[7]INFORMACION GENERAL'!F82=0,"",'[7]INFORMACION GENERAL'!F82)</f>
        <v/>
      </c>
      <c r="G75" s="1103"/>
      <c r="H75" s="1104"/>
      <c r="I75" s="1103"/>
      <c r="J75" s="1105" t="str">
        <f>IF('[7]INFORMACION GENERAL'!O82=0,"",'[7]INFORMACION GENERAL'!O82)</f>
        <v/>
      </c>
      <c r="K75" s="1106"/>
      <c r="L75" s="1107"/>
      <c r="M75" s="1108"/>
      <c r="N75" s="1109"/>
      <c r="O75" s="1109"/>
      <c r="P75" s="1110"/>
      <c r="R75" s="1094"/>
      <c r="S75" s="1094"/>
      <c r="T75" s="1094"/>
    </row>
    <row r="76" spans="3:20" ht="20.149999999999999" customHeight="1" x14ac:dyDescent="0.35">
      <c r="C76" s="1099" t="s">
        <v>605</v>
      </c>
      <c r="D76" s="1100" t="str">
        <f>IF('[7]INFORMACION GENERAL'!F72=0,"",'[7]INFORMACION GENERAL'!F72)</f>
        <v/>
      </c>
      <c r="E76" s="1101"/>
      <c r="F76" s="1102" t="str">
        <f>IF('[7]INFORMACION GENERAL'!F83=0,"",'[7]INFORMACION GENERAL'!F83)</f>
        <v/>
      </c>
      <c r="G76" s="1103"/>
      <c r="H76" s="1104"/>
      <c r="I76" s="1103"/>
      <c r="J76" s="1105" t="str">
        <f>IF('[7]INFORMACION GENERAL'!O83=0,"",'[7]INFORMACION GENERAL'!O83)</f>
        <v/>
      </c>
      <c r="K76" s="1106"/>
      <c r="L76" s="1107"/>
      <c r="M76" s="1108"/>
      <c r="N76" s="1109"/>
      <c r="O76" s="1109"/>
      <c r="P76" s="1110"/>
      <c r="R76" s="1094"/>
      <c r="S76" s="1094"/>
      <c r="T76" s="1094"/>
    </row>
    <row r="77" spans="3:20" ht="20.149999999999999" customHeight="1" x14ac:dyDescent="0.35">
      <c r="C77" s="1099" t="s">
        <v>606</v>
      </c>
      <c r="D77" s="1100" t="str">
        <f>IF('[7]INFORMACION GENERAL'!F73=0,"",'[7]INFORMACION GENERAL'!F73)</f>
        <v/>
      </c>
      <c r="E77" s="1101"/>
      <c r="F77" s="1102" t="str">
        <f>IF('[7]INFORMACION GENERAL'!F84=0,"",'[7]INFORMACION GENERAL'!F84)</f>
        <v/>
      </c>
      <c r="G77" s="1103"/>
      <c r="H77" s="1104"/>
      <c r="I77" s="1103"/>
      <c r="J77" s="1105" t="str">
        <f>IF('[7]INFORMACION GENERAL'!O84=0,"",'[7]INFORMACION GENERAL'!O84)</f>
        <v/>
      </c>
      <c r="K77" s="1106"/>
      <c r="L77" s="1107"/>
      <c r="M77" s="1108"/>
      <c r="N77" s="1109"/>
      <c r="O77" s="1109"/>
      <c r="P77" s="1110"/>
      <c r="R77" s="1094"/>
      <c r="S77" s="1094"/>
      <c r="T77" s="1094"/>
    </row>
    <row r="78" spans="3:20" ht="20.149999999999999" customHeight="1" x14ac:dyDescent="0.35">
      <c r="C78" s="1099" t="s">
        <v>607</v>
      </c>
      <c r="D78" s="1100" t="str">
        <f>IF('[7]INFORMACION GENERAL'!F74=0,"",'[7]INFORMACION GENERAL'!F74)</f>
        <v/>
      </c>
      <c r="E78" s="1101"/>
      <c r="F78" s="1102" t="str">
        <f>IF('[7]INFORMACION GENERAL'!F85=0,"",'[7]INFORMACION GENERAL'!F85)</f>
        <v/>
      </c>
      <c r="G78" s="1103"/>
      <c r="H78" s="1104"/>
      <c r="I78" s="1103"/>
      <c r="J78" s="1105" t="str">
        <f>IF('[7]INFORMACION GENERAL'!O85=0,"",'[7]INFORMACION GENERAL'!O85)</f>
        <v/>
      </c>
      <c r="K78" s="1106"/>
      <c r="L78" s="1107"/>
      <c r="M78" s="1108"/>
      <c r="N78" s="1109"/>
      <c r="O78" s="1109"/>
      <c r="P78" s="1110"/>
      <c r="R78" s="1094"/>
      <c r="S78" s="1094"/>
      <c r="T78" s="1094"/>
    </row>
    <row r="79" spans="3:20" ht="6" customHeight="1" x14ac:dyDescent="0.35">
      <c r="F79" s="1094"/>
      <c r="G79" s="1094"/>
      <c r="H79" s="1094"/>
      <c r="I79" s="1094"/>
    </row>
    <row r="80" spans="3:20" ht="8.15" customHeight="1" x14ac:dyDescent="0.35">
      <c r="C80" s="283"/>
      <c r="D80" s="283"/>
      <c r="E80" s="283"/>
      <c r="F80" s="283"/>
      <c r="G80" s="283"/>
      <c r="H80" s="283"/>
      <c r="I80" s="280"/>
      <c r="J80" s="280"/>
      <c r="K80" s="280"/>
      <c r="L80" s="280"/>
      <c r="M80" s="280"/>
      <c r="N80" s="280"/>
      <c r="O80" s="280"/>
      <c r="P80" s="280"/>
    </row>
    <row r="81" spans="2:17" ht="20.149999999999999" customHeight="1" x14ac:dyDescent="0.35">
      <c r="B81" s="273"/>
      <c r="C81" s="274"/>
      <c r="D81" s="274"/>
      <c r="E81" s="274"/>
      <c r="F81" s="274"/>
      <c r="G81" s="274"/>
      <c r="H81" s="274"/>
      <c r="I81" s="274"/>
      <c r="J81" s="274"/>
      <c r="K81" s="274"/>
      <c r="L81" s="274"/>
      <c r="M81" s="274"/>
      <c r="N81" s="274"/>
      <c r="O81" s="274"/>
    </row>
    <row r="82" spans="2:17" ht="8.15" customHeight="1" x14ac:dyDescent="0.35"/>
    <row r="83" spans="2:17" ht="6" customHeight="1" x14ac:dyDescent="0.35"/>
    <row r="84" spans="2:17" ht="23.9" customHeight="1" x14ac:dyDescent="0.35">
      <c r="C84" s="1116" t="s">
        <v>609</v>
      </c>
      <c r="D84" s="1116"/>
      <c r="E84" s="1116"/>
      <c r="F84" s="1116"/>
      <c r="G84" s="1116"/>
      <c r="H84" s="1116"/>
      <c r="I84" s="1116"/>
      <c r="J84" s="1116"/>
      <c r="K84" s="1116"/>
      <c r="L84" s="1116"/>
      <c r="M84" s="1116"/>
      <c r="N84" s="1116"/>
      <c r="O84" s="1116"/>
      <c r="P84" s="1116"/>
      <c r="Q84" s="274"/>
    </row>
    <row r="85" spans="2:17" ht="45" customHeight="1" x14ac:dyDescent="0.35">
      <c r="C85" s="1118" t="s">
        <v>610</v>
      </c>
      <c r="D85" s="1128"/>
      <c r="E85" s="1128" t="s">
        <v>24</v>
      </c>
      <c r="F85" s="1128"/>
      <c r="G85" s="1128"/>
      <c r="H85" s="1128"/>
      <c r="I85" s="1128" t="s">
        <v>9</v>
      </c>
      <c r="J85" s="1128"/>
      <c r="K85" s="1128"/>
      <c r="L85" s="1128" t="s">
        <v>597</v>
      </c>
      <c r="M85" s="1128"/>
      <c r="N85" s="1128"/>
      <c r="O85" s="1128"/>
      <c r="P85" s="1119"/>
      <c r="Q85" s="286"/>
    </row>
    <row r="86" spans="2:17" ht="6" customHeight="1" x14ac:dyDescent="0.35">
      <c r="C86" s="1117"/>
      <c r="D86" s="1117"/>
      <c r="E86" s="1117"/>
      <c r="F86" s="1117"/>
      <c r="G86" s="1117"/>
      <c r="H86" s="1117"/>
      <c r="I86" s="1117"/>
      <c r="J86" s="1117"/>
      <c r="K86" s="1117"/>
      <c r="L86" s="1117"/>
      <c r="M86" s="1117"/>
      <c r="N86" s="1117"/>
      <c r="O86" s="1117"/>
      <c r="P86" s="1117"/>
      <c r="Q86" s="286"/>
    </row>
    <row r="87" spans="2:17" ht="20.149999999999999" customHeight="1" x14ac:dyDescent="0.35">
      <c r="C87" s="1123" t="s">
        <v>611</v>
      </c>
      <c r="D87" s="1124"/>
      <c r="E87" s="1125"/>
      <c r="F87" s="1125"/>
      <c r="G87" s="1125"/>
      <c r="H87" s="1125"/>
      <c r="I87" s="1126"/>
      <c r="J87" s="1126"/>
      <c r="K87" s="1126"/>
      <c r="L87" s="1125"/>
      <c r="M87" s="1125"/>
      <c r="N87" s="1125"/>
      <c r="O87" s="1125"/>
      <c r="P87" s="1127"/>
      <c r="Q87" s="274"/>
    </row>
    <row r="88" spans="2:17" ht="20.149999999999999" customHeight="1" x14ac:dyDescent="0.35">
      <c r="C88" s="1101" t="s">
        <v>612</v>
      </c>
      <c r="D88" s="1120"/>
      <c r="E88" s="1121"/>
      <c r="F88" s="1121"/>
      <c r="G88" s="1121"/>
      <c r="H88" s="1121"/>
      <c r="I88" s="1122"/>
      <c r="J88" s="1122"/>
      <c r="K88" s="1122"/>
      <c r="L88" s="1121"/>
      <c r="M88" s="1121"/>
      <c r="N88" s="1121"/>
      <c r="O88" s="1121"/>
      <c r="P88" s="1108"/>
      <c r="Q88" s="274"/>
    </row>
    <row r="89" spans="2:17" ht="20.149999999999999" customHeight="1" x14ac:dyDescent="0.35">
      <c r="C89" s="1101" t="s">
        <v>613</v>
      </c>
      <c r="D89" s="1120"/>
      <c r="E89" s="1121"/>
      <c r="F89" s="1121"/>
      <c r="G89" s="1121"/>
      <c r="H89" s="1121"/>
      <c r="I89" s="1122"/>
      <c r="J89" s="1122"/>
      <c r="K89" s="1122"/>
      <c r="L89" s="1121"/>
      <c r="M89" s="1121"/>
      <c r="N89" s="1121"/>
      <c r="O89" s="1121"/>
      <c r="P89" s="1108"/>
      <c r="Q89" s="274"/>
    </row>
    <row r="90" spans="2:17" ht="20.149999999999999" customHeight="1" x14ac:dyDescent="0.35">
      <c r="C90" s="1101" t="s">
        <v>614</v>
      </c>
      <c r="D90" s="1120"/>
      <c r="E90" s="1121"/>
      <c r="F90" s="1121"/>
      <c r="G90" s="1121"/>
      <c r="H90" s="1121"/>
      <c r="I90" s="1122"/>
      <c r="J90" s="1122"/>
      <c r="K90" s="1122"/>
      <c r="L90" s="1121"/>
      <c r="M90" s="1121"/>
      <c r="N90" s="1121"/>
      <c r="O90" s="1121"/>
      <c r="P90" s="1108"/>
      <c r="Q90" s="274"/>
    </row>
    <row r="91" spans="2:17" ht="20.149999999999999" customHeight="1" x14ac:dyDescent="0.35">
      <c r="C91" s="1101" t="s">
        <v>615</v>
      </c>
      <c r="D91" s="1120"/>
      <c r="E91" s="1121"/>
      <c r="F91" s="1121"/>
      <c r="G91" s="1121"/>
      <c r="H91" s="1121"/>
      <c r="I91" s="1122"/>
      <c r="J91" s="1122"/>
      <c r="K91" s="1122"/>
      <c r="L91" s="1121"/>
      <c r="M91" s="1121"/>
      <c r="N91" s="1121"/>
      <c r="O91" s="1121"/>
      <c r="P91" s="1108"/>
      <c r="Q91" s="274"/>
    </row>
    <row r="92" spans="2:17" ht="20.149999999999999" customHeight="1" x14ac:dyDescent="0.35">
      <c r="C92" s="1111" t="s">
        <v>616</v>
      </c>
      <c r="D92" s="1112"/>
      <c r="E92" s="1113"/>
      <c r="F92" s="1113"/>
      <c r="G92" s="1113"/>
      <c r="H92" s="1113"/>
      <c r="I92" s="1114"/>
      <c r="J92" s="1114"/>
      <c r="K92" s="1114"/>
      <c r="L92" s="1113"/>
      <c r="M92" s="1113"/>
      <c r="N92" s="1113"/>
      <c r="O92" s="1113"/>
      <c r="P92" s="1115"/>
      <c r="Q92" s="288"/>
    </row>
    <row r="93" spans="2:17" ht="6" customHeight="1" x14ac:dyDescent="0.35">
      <c r="O93" s="1095"/>
      <c r="P93" s="1096"/>
      <c r="Q93" s="1096"/>
    </row>
    <row r="94" spans="2:17" ht="8.15" customHeight="1" x14ac:dyDescent="0.35">
      <c r="O94" s="1095"/>
      <c r="P94" s="1096"/>
      <c r="Q94" s="1096"/>
    </row>
    <row r="95" spans="2:17" ht="20.149999999999999" customHeight="1" x14ac:dyDescent="0.35">
      <c r="B95" s="273"/>
      <c r="C95" s="274"/>
      <c r="D95" s="274"/>
      <c r="E95" s="274"/>
      <c r="F95" s="274"/>
      <c r="G95" s="274"/>
      <c r="H95" s="274"/>
      <c r="I95" s="274"/>
      <c r="J95" s="274"/>
      <c r="K95" s="274"/>
      <c r="L95" s="274"/>
      <c r="M95" s="274"/>
      <c r="N95" s="274"/>
      <c r="O95" s="274"/>
    </row>
    <row r="96" spans="2:17" s="274" customFormat="1" ht="8.15" customHeight="1" x14ac:dyDescent="0.35">
      <c r="C96" s="284"/>
      <c r="D96" s="285"/>
      <c r="E96" s="285"/>
      <c r="F96" s="285"/>
      <c r="G96" s="285"/>
      <c r="H96" s="285"/>
      <c r="I96" s="285"/>
      <c r="J96" s="285"/>
      <c r="K96" s="285"/>
      <c r="L96" s="285"/>
      <c r="M96" s="285"/>
      <c r="N96" s="285"/>
      <c r="O96" s="285"/>
      <c r="P96" s="285"/>
    </row>
    <row r="97" spans="2:20" s="274" customFormat="1" ht="8.15" customHeight="1" x14ac:dyDescent="0.35">
      <c r="C97" s="284"/>
      <c r="D97" s="285"/>
      <c r="E97" s="285"/>
      <c r="F97" s="285"/>
      <c r="G97" s="285"/>
      <c r="H97" s="285"/>
      <c r="I97" s="285"/>
      <c r="J97" s="285"/>
      <c r="K97" s="285"/>
      <c r="L97" s="285"/>
      <c r="M97" s="285"/>
      <c r="N97" s="285"/>
      <c r="O97" s="285"/>
      <c r="P97" s="285"/>
    </row>
    <row r="98" spans="2:20" ht="23.9" customHeight="1" x14ac:dyDescent="0.35">
      <c r="C98" s="1116" t="s">
        <v>617</v>
      </c>
      <c r="D98" s="1116"/>
      <c r="E98" s="1116"/>
      <c r="F98" s="1116"/>
      <c r="G98" s="1116"/>
      <c r="H98" s="1116"/>
      <c r="I98" s="1116"/>
      <c r="J98" s="1116"/>
      <c r="K98" s="1116"/>
      <c r="L98" s="1116"/>
      <c r="M98" s="1116"/>
      <c r="N98" s="1116"/>
      <c r="O98" s="1116"/>
      <c r="P98" s="1116"/>
      <c r="Q98" s="274"/>
    </row>
    <row r="99" spans="2:20" ht="45" customHeight="1" x14ac:dyDescent="0.35">
      <c r="C99" s="1117" t="s">
        <v>618</v>
      </c>
      <c r="D99" s="1117"/>
      <c r="E99" s="1118"/>
      <c r="F99" s="1119" t="s">
        <v>594</v>
      </c>
      <c r="G99" s="1117"/>
      <c r="H99" s="1119" t="s">
        <v>595</v>
      </c>
      <c r="I99" s="1117"/>
      <c r="J99" s="1119" t="s">
        <v>596</v>
      </c>
      <c r="K99" s="1117"/>
      <c r="L99" s="1118"/>
      <c r="M99" s="1119" t="s">
        <v>619</v>
      </c>
      <c r="N99" s="1117"/>
      <c r="O99" s="1117"/>
      <c r="P99" s="1117"/>
      <c r="Q99" s="287"/>
      <c r="R99" s="1094"/>
      <c r="S99" s="1094"/>
      <c r="T99" s="1094"/>
    </row>
    <row r="100" spans="2:20" s="274" customFormat="1" ht="6" customHeight="1" x14ac:dyDescent="0.35">
      <c r="C100" s="286"/>
      <c r="D100" s="286"/>
      <c r="E100" s="286"/>
      <c r="F100" s="286"/>
      <c r="G100" s="286"/>
      <c r="H100" s="286"/>
      <c r="I100" s="286"/>
      <c r="J100" s="286"/>
      <c r="K100" s="286"/>
      <c r="L100" s="286"/>
      <c r="M100" s="286"/>
      <c r="N100" s="286"/>
      <c r="O100" s="286"/>
      <c r="P100" s="286"/>
      <c r="Q100" s="287"/>
      <c r="R100" s="280"/>
      <c r="S100" s="280"/>
      <c r="T100" s="280"/>
    </row>
    <row r="101" spans="2:20" ht="20.149999999999999" customHeight="1" x14ac:dyDescent="0.35">
      <c r="C101" s="1099" t="s">
        <v>620</v>
      </c>
      <c r="D101" s="1100"/>
      <c r="E101" s="1101"/>
      <c r="F101" s="1102" t="str">
        <f>IF('[7]INFORMACION GENERAL'!F107=0,"",'[7]INFORMACION GENERAL'!F107)</f>
        <v/>
      </c>
      <c r="G101" s="1103"/>
      <c r="H101" s="1104"/>
      <c r="I101" s="1103"/>
      <c r="J101" s="1105" t="str">
        <f>IF('[7]INFORMACION GENERAL'!O107=0,"",'[7]INFORMACION GENERAL'!O107)</f>
        <v/>
      </c>
      <c r="K101" s="1106"/>
      <c r="L101" s="1107"/>
      <c r="M101" s="1108"/>
      <c r="N101" s="1109"/>
      <c r="O101" s="1109"/>
      <c r="P101" s="1110"/>
      <c r="R101" s="1094"/>
      <c r="S101" s="1094"/>
      <c r="T101" s="1094"/>
    </row>
    <row r="102" spans="2:20" ht="20.149999999999999" customHeight="1" x14ac:dyDescent="0.35">
      <c r="C102" s="1099" t="s">
        <v>621</v>
      </c>
      <c r="D102" s="1100"/>
      <c r="E102" s="1101"/>
      <c r="F102" s="1102" t="str">
        <f>IF('[7]INFORMACION GENERAL'!F108=0,"",'[7]INFORMACION GENERAL'!F108)</f>
        <v/>
      </c>
      <c r="G102" s="1103"/>
      <c r="H102" s="1104"/>
      <c r="I102" s="1103"/>
      <c r="J102" s="1105" t="str">
        <f>IF('[7]INFORMACION GENERAL'!O108=0,"",'[7]INFORMACION GENERAL'!O108)</f>
        <v/>
      </c>
      <c r="K102" s="1106"/>
      <c r="L102" s="1107"/>
      <c r="M102" s="1108"/>
      <c r="N102" s="1109"/>
      <c r="O102" s="1109"/>
      <c r="P102" s="1110"/>
      <c r="R102" s="1094"/>
      <c r="S102" s="1094"/>
      <c r="T102" s="1094"/>
    </row>
    <row r="103" spans="2:20" ht="20.149999999999999" customHeight="1" x14ac:dyDescent="0.35">
      <c r="C103" s="1099" t="s">
        <v>622</v>
      </c>
      <c r="D103" s="1100"/>
      <c r="E103" s="1101"/>
      <c r="F103" s="1102" t="str">
        <f>IF('[7]INFORMACION GENERAL'!F109=0,"",'[7]INFORMACION GENERAL'!F109)</f>
        <v/>
      </c>
      <c r="G103" s="1103"/>
      <c r="H103" s="1104"/>
      <c r="I103" s="1103"/>
      <c r="J103" s="1105" t="str">
        <f>IF('[7]INFORMACION GENERAL'!O109=0,"",'[7]INFORMACION GENERAL'!O109)</f>
        <v/>
      </c>
      <c r="K103" s="1106"/>
      <c r="L103" s="1107"/>
      <c r="M103" s="1108"/>
      <c r="N103" s="1109"/>
      <c r="O103" s="1109"/>
      <c r="P103" s="1110"/>
      <c r="R103" s="1094"/>
      <c r="S103" s="1094"/>
      <c r="T103" s="1094"/>
    </row>
    <row r="104" spans="2:20" ht="20.149999999999999" customHeight="1" x14ac:dyDescent="0.35">
      <c r="C104" s="1099" t="s">
        <v>623</v>
      </c>
      <c r="D104" s="1100"/>
      <c r="E104" s="1101"/>
      <c r="F104" s="1102" t="str">
        <f>IF('[7]INFORMACION GENERAL'!F110=0,"",'[7]INFORMACION GENERAL'!F110)</f>
        <v/>
      </c>
      <c r="G104" s="1103"/>
      <c r="H104" s="1104"/>
      <c r="I104" s="1103"/>
      <c r="J104" s="1105" t="str">
        <f>IF('[7]INFORMACION GENERAL'!O110=0,"",'[7]INFORMACION GENERAL'!O110)</f>
        <v/>
      </c>
      <c r="K104" s="1106"/>
      <c r="L104" s="1107"/>
      <c r="M104" s="1108"/>
      <c r="N104" s="1109"/>
      <c r="O104" s="1109"/>
      <c r="P104" s="1110"/>
      <c r="R104" s="1094"/>
      <c r="S104" s="1094"/>
      <c r="T104" s="1094"/>
    </row>
    <row r="105" spans="2:20" ht="20.149999999999999" customHeight="1" x14ac:dyDescent="0.35">
      <c r="C105" s="1099" t="s">
        <v>624</v>
      </c>
      <c r="D105" s="1100"/>
      <c r="E105" s="1101"/>
      <c r="F105" s="1102" t="str">
        <f>IF('[7]INFORMACION GENERAL'!F111=0,"",'[7]INFORMACION GENERAL'!F111)</f>
        <v/>
      </c>
      <c r="G105" s="1103"/>
      <c r="H105" s="1104"/>
      <c r="I105" s="1103"/>
      <c r="J105" s="1105" t="str">
        <f>IF('[7]INFORMACION GENERAL'!O111=0,"",'[7]INFORMACION GENERAL'!O111)</f>
        <v/>
      </c>
      <c r="K105" s="1106"/>
      <c r="L105" s="1107"/>
      <c r="M105" s="1108"/>
      <c r="N105" s="1109"/>
      <c r="O105" s="1109"/>
      <c r="P105" s="1110"/>
      <c r="R105" s="1094"/>
      <c r="S105" s="1094"/>
      <c r="T105" s="1094"/>
    </row>
    <row r="106" spans="2:20" ht="20.149999999999999" customHeight="1" x14ac:dyDescent="0.35">
      <c r="C106" s="1099" t="s">
        <v>625</v>
      </c>
      <c r="D106" s="1100"/>
      <c r="E106" s="1101"/>
      <c r="F106" s="1102" t="str">
        <f>IF('[7]INFORMACION GENERAL'!F112=0,"",'[7]INFORMACION GENERAL'!F112)</f>
        <v/>
      </c>
      <c r="G106" s="1103"/>
      <c r="H106" s="1104"/>
      <c r="I106" s="1103"/>
      <c r="J106" s="1105" t="str">
        <f>IF('[7]INFORMACION GENERAL'!O112=0,"",'[7]INFORMACION GENERAL'!O112)</f>
        <v/>
      </c>
      <c r="K106" s="1106"/>
      <c r="L106" s="1107"/>
      <c r="M106" s="1108"/>
      <c r="N106" s="1109"/>
      <c r="O106" s="1109"/>
      <c r="P106" s="1110"/>
      <c r="R106" s="1094"/>
      <c r="S106" s="1094"/>
      <c r="T106" s="1094"/>
    </row>
    <row r="107" spans="2:20" ht="6" customHeight="1" x14ac:dyDescent="0.35">
      <c r="F107" s="1094"/>
      <c r="G107" s="1094"/>
      <c r="H107" s="1094"/>
      <c r="I107" s="1094"/>
    </row>
    <row r="108" spans="2:20" ht="6" customHeight="1" x14ac:dyDescent="0.35">
      <c r="O108" s="1095"/>
      <c r="P108" s="1096"/>
      <c r="Q108" s="1096"/>
    </row>
    <row r="109" spans="2:20" ht="8.15" customHeight="1" x14ac:dyDescent="0.35">
      <c r="O109" s="1095"/>
      <c r="P109" s="1096"/>
      <c r="Q109" s="1096"/>
    </row>
    <row r="110" spans="2:20" ht="20.149999999999999" customHeight="1" x14ac:dyDescent="0.35">
      <c r="B110" s="273"/>
      <c r="C110" s="274"/>
      <c r="D110" s="274"/>
      <c r="E110" s="274"/>
      <c r="F110" s="274"/>
      <c r="G110" s="274"/>
      <c r="H110" s="274"/>
      <c r="I110" s="274"/>
      <c r="J110" s="274"/>
      <c r="K110" s="274"/>
      <c r="L110" s="274"/>
      <c r="M110" s="274"/>
      <c r="N110" s="274"/>
      <c r="O110" s="274"/>
    </row>
    <row r="111" spans="2:20" ht="8.15" customHeight="1" x14ac:dyDescent="0.35"/>
    <row r="112" spans="2:20" ht="6" customHeight="1" x14ac:dyDescent="0.35"/>
    <row r="113" spans="2:17" ht="48" customHeight="1" x14ac:dyDescent="0.35">
      <c r="C113" s="1097" t="s">
        <v>626</v>
      </c>
      <c r="D113" s="1097"/>
      <c r="E113" s="1097"/>
      <c r="F113" s="1097"/>
      <c r="G113" s="1097"/>
      <c r="H113" s="1097"/>
      <c r="I113" s="1097"/>
      <c r="J113" s="1097"/>
      <c r="K113" s="1097"/>
      <c r="L113" s="1097"/>
      <c r="M113" s="1097"/>
      <c r="N113" s="1097"/>
      <c r="O113" s="1091"/>
      <c r="P113" s="1091"/>
    </row>
    <row r="114" spans="2:17" ht="30" customHeight="1" x14ac:dyDescent="0.35">
      <c r="C114" s="1098" t="s">
        <v>627</v>
      </c>
      <c r="D114" s="1098"/>
      <c r="E114" s="1098"/>
      <c r="F114" s="1098"/>
      <c r="G114" s="1098"/>
      <c r="H114" s="1098"/>
      <c r="I114" s="1098"/>
      <c r="J114" s="1098"/>
      <c r="K114" s="1098"/>
      <c r="L114" s="1098"/>
      <c r="M114" s="1098"/>
      <c r="N114" s="1098"/>
      <c r="O114" s="1091"/>
      <c r="P114" s="1091"/>
    </row>
    <row r="115" spans="2:17" ht="6" customHeight="1" x14ac:dyDescent="0.35"/>
    <row r="116" spans="2:17" ht="8.15" customHeight="1" x14ac:dyDescent="0.35"/>
    <row r="117" spans="2:17" ht="20.149999999999999" customHeight="1" x14ac:dyDescent="0.35">
      <c r="B117" s="273"/>
      <c r="C117" s="274"/>
      <c r="D117" s="274"/>
      <c r="E117" s="274"/>
      <c r="F117" s="274"/>
      <c r="G117" s="274"/>
      <c r="H117" s="274"/>
      <c r="I117" s="274"/>
      <c r="J117" s="274"/>
      <c r="K117" s="274"/>
      <c r="L117" s="274"/>
      <c r="M117" s="274"/>
      <c r="N117" s="274"/>
      <c r="O117" s="274"/>
    </row>
    <row r="118" spans="2:17" ht="8.15" customHeight="1" x14ac:dyDescent="0.35"/>
    <row r="119" spans="2:17" ht="6" customHeight="1" x14ac:dyDescent="0.35"/>
    <row r="120" spans="2:17" ht="30" customHeight="1" x14ac:dyDescent="0.35">
      <c r="C120" s="1093" t="s">
        <v>628</v>
      </c>
      <c r="D120" s="1093"/>
      <c r="E120" s="1093"/>
      <c r="F120" s="1093"/>
      <c r="G120" s="1093"/>
      <c r="H120" s="1093"/>
      <c r="I120" s="1093"/>
      <c r="J120" s="1093"/>
      <c r="K120" s="1093"/>
      <c r="L120" s="1093"/>
      <c r="M120" s="1093"/>
      <c r="N120" s="1093"/>
      <c r="O120" s="1091"/>
      <c r="P120" s="1091"/>
      <c r="Q120" s="289"/>
    </row>
    <row r="121" spans="2:17" ht="30" customHeight="1" x14ac:dyDescent="0.35">
      <c r="C121" s="1090" t="s">
        <v>629</v>
      </c>
      <c r="D121" s="1090"/>
      <c r="E121" s="1090"/>
      <c r="F121" s="1090"/>
      <c r="G121" s="1090"/>
      <c r="H121" s="1090"/>
      <c r="I121" s="1090"/>
      <c r="J121" s="1090"/>
      <c r="K121" s="1090"/>
      <c r="L121" s="1090"/>
      <c r="M121" s="1090"/>
      <c r="N121" s="1090"/>
      <c r="O121" s="1091"/>
      <c r="P121" s="1091"/>
      <c r="Q121" s="289"/>
    </row>
    <row r="122" spans="2:17" ht="30" customHeight="1" x14ac:dyDescent="0.35">
      <c r="C122" s="1090" t="s">
        <v>630</v>
      </c>
      <c r="D122" s="1090"/>
      <c r="E122" s="1090"/>
      <c r="F122" s="1090"/>
      <c r="G122" s="1090"/>
      <c r="H122" s="1090"/>
      <c r="I122" s="1090"/>
      <c r="J122" s="1090"/>
      <c r="K122" s="1090"/>
      <c r="L122" s="1090"/>
      <c r="M122" s="1090"/>
      <c r="N122" s="1090"/>
      <c r="O122" s="1091"/>
      <c r="P122" s="1091"/>
      <c r="Q122" s="289"/>
    </row>
    <row r="123" spans="2:17" ht="30" customHeight="1" x14ac:dyDescent="0.35">
      <c r="C123" s="1090" t="s">
        <v>631</v>
      </c>
      <c r="D123" s="1090"/>
      <c r="E123" s="1090"/>
      <c r="F123" s="1090"/>
      <c r="G123" s="1090"/>
      <c r="H123" s="1090"/>
      <c r="I123" s="1090"/>
      <c r="J123" s="1090"/>
      <c r="K123" s="1090"/>
      <c r="L123" s="1090"/>
      <c r="M123" s="1090"/>
      <c r="N123" s="1090"/>
      <c r="O123" s="1091"/>
      <c r="P123" s="1091"/>
      <c r="Q123" s="289"/>
    </row>
    <row r="124" spans="2:17" ht="30" customHeight="1" x14ac:dyDescent="0.35">
      <c r="C124" s="1093" t="s">
        <v>632</v>
      </c>
      <c r="D124" s="1093"/>
      <c r="E124" s="1093"/>
      <c r="F124" s="1093"/>
      <c r="G124" s="1093"/>
      <c r="H124" s="1093"/>
      <c r="I124" s="1093"/>
      <c r="J124" s="1093"/>
      <c r="K124" s="1093"/>
      <c r="L124" s="1093"/>
      <c r="M124" s="1093"/>
      <c r="N124" s="1093"/>
      <c r="O124" s="1091"/>
      <c r="P124" s="1091"/>
      <c r="Q124" s="289"/>
    </row>
    <row r="125" spans="2:17" ht="6" customHeight="1" x14ac:dyDescent="0.35"/>
    <row r="126" spans="2:17" ht="8.15" customHeight="1" x14ac:dyDescent="0.35">
      <c r="C126" s="1093"/>
      <c r="D126" s="1093"/>
      <c r="E126" s="1093"/>
      <c r="F126" s="1093"/>
      <c r="G126" s="1093"/>
      <c r="H126" s="1093"/>
      <c r="I126" s="1093"/>
      <c r="J126" s="1093"/>
      <c r="K126" s="1093"/>
      <c r="L126" s="1093"/>
      <c r="M126" s="1093"/>
      <c r="N126" s="1093"/>
    </row>
    <row r="127" spans="2:17" ht="20.149999999999999" customHeight="1" x14ac:dyDescent="0.35">
      <c r="B127" s="273"/>
      <c r="C127" s="274"/>
      <c r="D127" s="274"/>
      <c r="E127" s="274"/>
      <c r="F127" s="274"/>
      <c r="G127" s="274"/>
      <c r="H127" s="274"/>
      <c r="I127" s="274"/>
      <c r="J127" s="274"/>
      <c r="K127" s="274"/>
      <c r="L127" s="274"/>
      <c r="M127" s="274"/>
      <c r="N127" s="274"/>
      <c r="O127" s="274"/>
    </row>
    <row r="128" spans="2:17" ht="8.15" customHeight="1" x14ac:dyDescent="0.35"/>
    <row r="129" spans="3:16" ht="6" customHeight="1" x14ac:dyDescent="0.35"/>
    <row r="130" spans="3:16" ht="24" customHeight="1" x14ac:dyDescent="0.35">
      <c r="C130" s="1092" t="s">
        <v>633</v>
      </c>
      <c r="D130" s="1092"/>
      <c r="E130" s="1092"/>
      <c r="F130" s="1092"/>
      <c r="G130" s="1092"/>
      <c r="H130" s="1092"/>
      <c r="I130" s="1092"/>
      <c r="J130" s="1092"/>
      <c r="K130" s="1092"/>
      <c r="L130" s="1092"/>
      <c r="M130" s="1092"/>
      <c r="N130" s="1092"/>
      <c r="O130" s="1092"/>
      <c r="P130" s="1092"/>
    </row>
    <row r="131" spans="3:16" ht="6" customHeight="1" x14ac:dyDescent="0.35">
      <c r="C131" s="274"/>
      <c r="D131" s="274"/>
      <c r="E131" s="274"/>
      <c r="F131" s="274"/>
      <c r="G131" s="274"/>
      <c r="H131" s="274"/>
      <c r="I131" s="274"/>
      <c r="J131" s="274"/>
      <c r="K131" s="274"/>
      <c r="L131" s="274"/>
      <c r="M131" s="274"/>
      <c r="N131" s="274"/>
      <c r="O131" s="274"/>
      <c r="P131" s="274"/>
    </row>
    <row r="132" spans="3:16" s="274" customFormat="1" ht="24" customHeight="1" x14ac:dyDescent="0.35">
      <c r="C132" s="1092" t="s">
        <v>634</v>
      </c>
      <c r="D132" s="1092"/>
      <c r="E132" s="1092"/>
      <c r="F132" s="1092"/>
      <c r="G132" s="1092"/>
      <c r="H132" s="1092"/>
      <c r="I132" s="1092"/>
      <c r="J132" s="1092"/>
      <c r="K132" s="1092"/>
      <c r="L132" s="1092"/>
      <c r="M132" s="1092"/>
      <c r="N132" s="1092"/>
      <c r="O132" s="1092"/>
      <c r="P132" s="1092"/>
    </row>
    <row r="133" spans="3:16" ht="6" customHeight="1" x14ac:dyDescent="0.35">
      <c r="C133" s="274"/>
      <c r="D133" s="274"/>
      <c r="E133" s="274"/>
      <c r="F133" s="274"/>
      <c r="G133" s="274"/>
      <c r="H133" s="274"/>
      <c r="I133" s="274"/>
      <c r="J133" s="274"/>
      <c r="K133" s="274"/>
      <c r="L133" s="274"/>
      <c r="M133" s="274"/>
      <c r="N133" s="274"/>
      <c r="O133" s="274"/>
      <c r="P133" s="274"/>
    </row>
    <row r="134" spans="3:16" ht="6" customHeight="1" x14ac:dyDescent="0.35"/>
  </sheetData>
  <sheetProtection sheet="1" objects="1" scenarios="1"/>
  <mergeCells count="274">
    <mergeCell ref="C5:P5"/>
    <mergeCell ref="C6:N6"/>
    <mergeCell ref="C7:N7"/>
    <mergeCell ref="C8:N8"/>
    <mergeCell ref="C9:N9"/>
    <mergeCell ref="C10:N10"/>
    <mergeCell ref="C11:N11"/>
    <mergeCell ref="C12:N12"/>
    <mergeCell ref="C13:N13"/>
    <mergeCell ref="C14:N14"/>
    <mergeCell ref="C15:N15"/>
    <mergeCell ref="C16:N16"/>
    <mergeCell ref="C17:N17"/>
    <mergeCell ref="C18:N18"/>
    <mergeCell ref="C19:N19"/>
    <mergeCell ref="C20:N20"/>
    <mergeCell ref="C21:N21"/>
    <mergeCell ref="C22:N22"/>
    <mergeCell ref="C23:N23"/>
    <mergeCell ref="O23:P23"/>
    <mergeCell ref="C24:N24"/>
    <mergeCell ref="O24:P24"/>
    <mergeCell ref="C25:N25"/>
    <mergeCell ref="O25:P25"/>
    <mergeCell ref="C26:N26"/>
    <mergeCell ref="O26:P26"/>
    <mergeCell ref="C27:N27"/>
    <mergeCell ref="O27:P27"/>
    <mergeCell ref="C28:N28"/>
    <mergeCell ref="O28:P28"/>
    <mergeCell ref="C29:N29"/>
    <mergeCell ref="O29:P29"/>
    <mergeCell ref="C36:N36"/>
    <mergeCell ref="C38:N38"/>
    <mergeCell ref="C40:F40"/>
    <mergeCell ref="G40:P40"/>
    <mergeCell ref="C42:H42"/>
    <mergeCell ref="I42:P42"/>
    <mergeCell ref="C44:H44"/>
    <mergeCell ref="I44:P44"/>
    <mergeCell ref="C47:P47"/>
    <mergeCell ref="C50:E50"/>
    <mergeCell ref="F50:G50"/>
    <mergeCell ref="H50:I50"/>
    <mergeCell ref="J50:L50"/>
    <mergeCell ref="M50:P50"/>
    <mergeCell ref="R50:T50"/>
    <mergeCell ref="C52:E52"/>
    <mergeCell ref="F52:G52"/>
    <mergeCell ref="H52:I52"/>
    <mergeCell ref="J52:L52"/>
    <mergeCell ref="M52:P52"/>
    <mergeCell ref="R52:T52"/>
    <mergeCell ref="C53:E53"/>
    <mergeCell ref="F53:G53"/>
    <mergeCell ref="H53:I53"/>
    <mergeCell ref="J53:L53"/>
    <mergeCell ref="M53:P53"/>
    <mergeCell ref="R53:T53"/>
    <mergeCell ref="C54:E54"/>
    <mergeCell ref="F54:G54"/>
    <mergeCell ref="H54:I54"/>
    <mergeCell ref="J54:L54"/>
    <mergeCell ref="M54:P54"/>
    <mergeCell ref="R54:T54"/>
    <mergeCell ref="C55:E55"/>
    <mergeCell ref="F55:G55"/>
    <mergeCell ref="H55:I55"/>
    <mergeCell ref="J55:L55"/>
    <mergeCell ref="M55:P55"/>
    <mergeCell ref="R55:T55"/>
    <mergeCell ref="C56:E56"/>
    <mergeCell ref="F56:G56"/>
    <mergeCell ref="H56:I56"/>
    <mergeCell ref="J56:L56"/>
    <mergeCell ref="M56:P56"/>
    <mergeCell ref="R56:T56"/>
    <mergeCell ref="C57:E57"/>
    <mergeCell ref="F57:G57"/>
    <mergeCell ref="H57:I57"/>
    <mergeCell ref="J57:L57"/>
    <mergeCell ref="M57:P57"/>
    <mergeCell ref="R57:T57"/>
    <mergeCell ref="C58:E58"/>
    <mergeCell ref="F58:G58"/>
    <mergeCell ref="H58:I58"/>
    <mergeCell ref="J58:L58"/>
    <mergeCell ref="M58:P58"/>
    <mergeCell ref="R58:T58"/>
    <mergeCell ref="C59:E59"/>
    <mergeCell ref="F59:G59"/>
    <mergeCell ref="H59:I59"/>
    <mergeCell ref="J59:L59"/>
    <mergeCell ref="M59:P59"/>
    <mergeCell ref="R59:T59"/>
    <mergeCell ref="C60:E60"/>
    <mergeCell ref="F60:G60"/>
    <mergeCell ref="H60:I60"/>
    <mergeCell ref="J60:L60"/>
    <mergeCell ref="M60:P60"/>
    <mergeCell ref="R60:T60"/>
    <mergeCell ref="C61:E61"/>
    <mergeCell ref="F61:G61"/>
    <mergeCell ref="H61:I61"/>
    <mergeCell ref="J61:L61"/>
    <mergeCell ref="M61:P61"/>
    <mergeCell ref="R61:T61"/>
    <mergeCell ref="F62:I62"/>
    <mergeCell ref="C64:P64"/>
    <mergeCell ref="C67:E67"/>
    <mergeCell ref="F67:G67"/>
    <mergeCell ref="H67:I67"/>
    <mergeCell ref="J67:L67"/>
    <mergeCell ref="M67:P67"/>
    <mergeCell ref="R67:T67"/>
    <mergeCell ref="C69:E69"/>
    <mergeCell ref="F69:G69"/>
    <mergeCell ref="H69:I69"/>
    <mergeCell ref="J69:L69"/>
    <mergeCell ref="M69:P69"/>
    <mergeCell ref="R69:T69"/>
    <mergeCell ref="C70:E70"/>
    <mergeCell ref="F70:G70"/>
    <mergeCell ref="H70:I70"/>
    <mergeCell ref="J70:L70"/>
    <mergeCell ref="M70:P70"/>
    <mergeCell ref="R70:T70"/>
    <mergeCell ref="C71:E71"/>
    <mergeCell ref="F71:G71"/>
    <mergeCell ref="H71:I71"/>
    <mergeCell ref="J71:L71"/>
    <mergeCell ref="M71:P71"/>
    <mergeCell ref="R71:T71"/>
    <mergeCell ref="C72:E72"/>
    <mergeCell ref="F72:G72"/>
    <mergeCell ref="H72:I72"/>
    <mergeCell ref="J72:L72"/>
    <mergeCell ref="M72:P72"/>
    <mergeCell ref="R72:T72"/>
    <mergeCell ref="C73:E73"/>
    <mergeCell ref="F73:G73"/>
    <mergeCell ref="H73:I73"/>
    <mergeCell ref="J73:L73"/>
    <mergeCell ref="M73:P73"/>
    <mergeCell ref="R73:T73"/>
    <mergeCell ref="C74:E74"/>
    <mergeCell ref="F74:G74"/>
    <mergeCell ref="H74:I74"/>
    <mergeCell ref="J74:L74"/>
    <mergeCell ref="M74:P74"/>
    <mergeCell ref="R74:T74"/>
    <mergeCell ref="C75:E75"/>
    <mergeCell ref="F75:G75"/>
    <mergeCell ref="H75:I75"/>
    <mergeCell ref="J75:L75"/>
    <mergeCell ref="M75:P75"/>
    <mergeCell ref="R75:T75"/>
    <mergeCell ref="C76:E76"/>
    <mergeCell ref="F76:G76"/>
    <mergeCell ref="H76:I76"/>
    <mergeCell ref="J76:L76"/>
    <mergeCell ref="M76:P76"/>
    <mergeCell ref="R76:T76"/>
    <mergeCell ref="C77:E77"/>
    <mergeCell ref="F77:G77"/>
    <mergeCell ref="H77:I77"/>
    <mergeCell ref="J77:L77"/>
    <mergeCell ref="M77:P77"/>
    <mergeCell ref="R77:T77"/>
    <mergeCell ref="C78:E78"/>
    <mergeCell ref="F78:G78"/>
    <mergeCell ref="H78:I78"/>
    <mergeCell ref="J78:L78"/>
    <mergeCell ref="M78:P78"/>
    <mergeCell ref="R78:T78"/>
    <mergeCell ref="F79:I79"/>
    <mergeCell ref="C84:P84"/>
    <mergeCell ref="C85:D85"/>
    <mergeCell ref="E85:H85"/>
    <mergeCell ref="I85:K85"/>
    <mergeCell ref="L85:P85"/>
    <mergeCell ref="C86:D86"/>
    <mergeCell ref="E86:H86"/>
    <mergeCell ref="I86:K86"/>
    <mergeCell ref="L86:P86"/>
    <mergeCell ref="C87:D87"/>
    <mergeCell ref="E87:H87"/>
    <mergeCell ref="I87:K87"/>
    <mergeCell ref="L87:P87"/>
    <mergeCell ref="C88:D88"/>
    <mergeCell ref="E88:H88"/>
    <mergeCell ref="I88:K88"/>
    <mergeCell ref="L88:P88"/>
    <mergeCell ref="C89:D89"/>
    <mergeCell ref="E89:H89"/>
    <mergeCell ref="I89:K89"/>
    <mergeCell ref="L89:P89"/>
    <mergeCell ref="C90:D90"/>
    <mergeCell ref="E90:H90"/>
    <mergeCell ref="I90:K90"/>
    <mergeCell ref="L90:P90"/>
    <mergeCell ref="C91:D91"/>
    <mergeCell ref="E91:H91"/>
    <mergeCell ref="I91:K91"/>
    <mergeCell ref="L91:P91"/>
    <mergeCell ref="C92:D92"/>
    <mergeCell ref="E92:H92"/>
    <mergeCell ref="I92:K92"/>
    <mergeCell ref="L92:P92"/>
    <mergeCell ref="O93:Q93"/>
    <mergeCell ref="O94:Q94"/>
    <mergeCell ref="C98:P98"/>
    <mergeCell ref="C99:E99"/>
    <mergeCell ref="F99:G99"/>
    <mergeCell ref="H99:I99"/>
    <mergeCell ref="J99:L99"/>
    <mergeCell ref="M99:P99"/>
    <mergeCell ref="R99:T99"/>
    <mergeCell ref="C101:E101"/>
    <mergeCell ref="F101:G101"/>
    <mergeCell ref="H101:I101"/>
    <mergeCell ref="J101:L101"/>
    <mergeCell ref="M101:P101"/>
    <mergeCell ref="R101:T101"/>
    <mergeCell ref="C102:E102"/>
    <mergeCell ref="F102:G102"/>
    <mergeCell ref="H102:I102"/>
    <mergeCell ref="J102:L102"/>
    <mergeCell ref="M102:P102"/>
    <mergeCell ref="R102:T102"/>
    <mergeCell ref="C103:E103"/>
    <mergeCell ref="F103:G103"/>
    <mergeCell ref="H103:I103"/>
    <mergeCell ref="J103:L103"/>
    <mergeCell ref="M103:P103"/>
    <mergeCell ref="R103:T103"/>
    <mergeCell ref="C104:E104"/>
    <mergeCell ref="F104:G104"/>
    <mergeCell ref="H104:I104"/>
    <mergeCell ref="J104:L104"/>
    <mergeCell ref="M104:P104"/>
    <mergeCell ref="R104:T104"/>
    <mergeCell ref="C105:E105"/>
    <mergeCell ref="F105:G105"/>
    <mergeCell ref="H105:I105"/>
    <mergeCell ref="J105:L105"/>
    <mergeCell ref="M105:P105"/>
    <mergeCell ref="R105:T105"/>
    <mergeCell ref="C106:E106"/>
    <mergeCell ref="F106:G106"/>
    <mergeCell ref="H106:I106"/>
    <mergeCell ref="J106:L106"/>
    <mergeCell ref="M106:P106"/>
    <mergeCell ref="R106:T106"/>
    <mergeCell ref="F107:I107"/>
    <mergeCell ref="O108:Q108"/>
    <mergeCell ref="O109:Q109"/>
    <mergeCell ref="C113:N113"/>
    <mergeCell ref="O113:P113"/>
    <mergeCell ref="C114:N114"/>
    <mergeCell ref="O114:P114"/>
    <mergeCell ref="C120:N120"/>
    <mergeCell ref="O120:P120"/>
    <mergeCell ref="C121:N121"/>
    <mergeCell ref="O121:P121"/>
    <mergeCell ref="C122:N122"/>
    <mergeCell ref="O122:P122"/>
    <mergeCell ref="C132:P132"/>
    <mergeCell ref="C123:N123"/>
    <mergeCell ref="O123:P123"/>
    <mergeCell ref="C124:N124"/>
    <mergeCell ref="O124:P124"/>
    <mergeCell ref="C126:N126"/>
    <mergeCell ref="C130:P130"/>
  </mergeCells>
  <printOptions horizontalCentered="1"/>
  <pageMargins left="0.82677165354330717" right="0" top="0.86614173228346458" bottom="0.39370078740157483" header="0" footer="0"/>
  <pageSetup paperSize="172" scale="53" fitToHeight="0" orientation="portrait" r:id="rId1"/>
  <headerFooter>
    <oddHeader>&amp;C&amp;"Catamaran,Negrita"&amp;18
FORMULARIO DE INFORMACIÓN PREVIA CERTIFICACIÓN SISTEMAS DE GESTIÓN &amp;R&amp;G</oddHeader>
    <oddFooter>&amp;L&amp;"Catamaran,Normal"F-GV-0178
Versión 08&amp;C&amp;"Catamaran,Normal"Página &amp;P de &amp;N</oddFooter>
  </headerFooter>
  <rowBreaks count="1" manualBreakCount="1">
    <brk id="8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33" r:id="rId4" name="Option Button 5">
              <controlPr defaultSize="0" autoFill="0" autoLine="0" autoPict="0">
                <anchor moveWithCells="1" sizeWithCells="1">
                  <from>
                    <xdr:col>14</xdr:col>
                    <xdr:colOff>260350</xdr:colOff>
                    <xdr:row>35</xdr:row>
                    <xdr:rowOff>114300</xdr:rowOff>
                  </from>
                  <to>
                    <xdr:col>14</xdr:col>
                    <xdr:colOff>641350</xdr:colOff>
                    <xdr:row>35</xdr:row>
                    <xdr:rowOff>304800</xdr:rowOff>
                  </to>
                </anchor>
              </controlPr>
            </control>
          </mc:Choice>
        </mc:AlternateContent>
        <mc:AlternateContent xmlns:mc="http://schemas.openxmlformats.org/markup-compatibility/2006">
          <mc:Choice Requires="x14">
            <control shapeId="124934" r:id="rId5" name="Option Button 6">
              <controlPr defaultSize="0" autoFill="0" autoLine="0" autoPict="0">
                <anchor moveWithCells="1" sizeWithCells="1">
                  <from>
                    <xdr:col>15</xdr:col>
                    <xdr:colOff>152400</xdr:colOff>
                    <xdr:row>35</xdr:row>
                    <xdr:rowOff>114300</xdr:rowOff>
                  </from>
                  <to>
                    <xdr:col>15</xdr:col>
                    <xdr:colOff>546100</xdr:colOff>
                    <xdr:row>35</xdr:row>
                    <xdr:rowOff>304800</xdr:rowOff>
                  </to>
                </anchor>
              </controlPr>
            </control>
          </mc:Choice>
        </mc:AlternateContent>
        <mc:AlternateContent xmlns:mc="http://schemas.openxmlformats.org/markup-compatibility/2006">
          <mc:Choice Requires="x14">
            <control shapeId="124935" r:id="rId6" name="Group Box 7">
              <controlPr defaultSize="0" print="0" autoFill="0" autoPict="0">
                <anchor moveWithCells="1" sizeWithCells="1">
                  <from>
                    <xdr:col>14</xdr:col>
                    <xdr:colOff>12700</xdr:colOff>
                    <xdr:row>35</xdr:row>
                    <xdr:rowOff>12700</xdr:rowOff>
                  </from>
                  <to>
                    <xdr:col>16</xdr:col>
                    <xdr:colOff>0</xdr:colOff>
                    <xdr:row>36</xdr:row>
                    <xdr:rowOff>31750</xdr:rowOff>
                  </to>
                </anchor>
              </controlPr>
            </control>
          </mc:Choice>
        </mc:AlternateContent>
        <mc:AlternateContent xmlns:mc="http://schemas.openxmlformats.org/markup-compatibility/2006">
          <mc:Choice Requires="x14">
            <control shapeId="124936" r:id="rId7" name="Option Button 8">
              <controlPr defaultSize="0" autoFill="0" autoLine="0" autoPict="0">
                <anchor moveWithCells="1" sizeWithCells="1">
                  <from>
                    <xdr:col>14</xdr:col>
                    <xdr:colOff>260350</xdr:colOff>
                    <xdr:row>37</xdr:row>
                    <xdr:rowOff>127000</xdr:rowOff>
                  </from>
                  <to>
                    <xdr:col>14</xdr:col>
                    <xdr:colOff>679450</xdr:colOff>
                    <xdr:row>37</xdr:row>
                    <xdr:rowOff>317500</xdr:rowOff>
                  </to>
                </anchor>
              </controlPr>
            </control>
          </mc:Choice>
        </mc:AlternateContent>
        <mc:AlternateContent xmlns:mc="http://schemas.openxmlformats.org/markup-compatibility/2006">
          <mc:Choice Requires="x14">
            <control shapeId="124937" r:id="rId8" name="Option Button 9">
              <controlPr defaultSize="0" autoFill="0" autoLine="0" autoPict="0">
                <anchor moveWithCells="1" sizeWithCells="1">
                  <from>
                    <xdr:col>15</xdr:col>
                    <xdr:colOff>165100</xdr:colOff>
                    <xdr:row>37</xdr:row>
                    <xdr:rowOff>127000</xdr:rowOff>
                  </from>
                  <to>
                    <xdr:col>15</xdr:col>
                    <xdr:colOff>571500</xdr:colOff>
                    <xdr:row>37</xdr:row>
                    <xdr:rowOff>317500</xdr:rowOff>
                  </to>
                </anchor>
              </controlPr>
            </control>
          </mc:Choice>
        </mc:AlternateContent>
        <mc:AlternateContent xmlns:mc="http://schemas.openxmlformats.org/markup-compatibility/2006">
          <mc:Choice Requires="x14">
            <control shapeId="124938" r:id="rId9" name="Group Box 10">
              <controlPr defaultSize="0" print="0" autoFill="0" autoPict="0">
                <anchor moveWithCells="1" sizeWithCells="1">
                  <from>
                    <xdr:col>14</xdr:col>
                    <xdr:colOff>12700</xdr:colOff>
                    <xdr:row>37</xdr:row>
                    <xdr:rowOff>12700</xdr:rowOff>
                  </from>
                  <to>
                    <xdr:col>15</xdr:col>
                    <xdr:colOff>717550</xdr:colOff>
                    <xdr:row>38</xdr:row>
                    <xdr:rowOff>31750</xdr:rowOff>
                  </to>
                </anchor>
              </controlPr>
            </control>
          </mc:Choice>
        </mc:AlternateContent>
        <mc:AlternateContent xmlns:mc="http://schemas.openxmlformats.org/markup-compatibility/2006">
          <mc:Choice Requires="x14">
            <control shapeId="124939" r:id="rId10" name="Option Button 11">
              <controlPr defaultSize="0" autoFill="0" autoLine="0" autoPict="0">
                <anchor moveWithCells="1" sizeWithCells="1">
                  <from>
                    <xdr:col>14</xdr:col>
                    <xdr:colOff>222250</xdr:colOff>
                    <xdr:row>112</xdr:row>
                    <xdr:rowOff>107950</xdr:rowOff>
                  </from>
                  <to>
                    <xdr:col>14</xdr:col>
                    <xdr:colOff>641350</xdr:colOff>
                    <xdr:row>112</xdr:row>
                    <xdr:rowOff>298450</xdr:rowOff>
                  </to>
                </anchor>
              </controlPr>
            </control>
          </mc:Choice>
        </mc:AlternateContent>
        <mc:AlternateContent xmlns:mc="http://schemas.openxmlformats.org/markup-compatibility/2006">
          <mc:Choice Requires="x14">
            <control shapeId="124940" r:id="rId11" name="Option Button 12">
              <controlPr defaultSize="0" autoFill="0" autoLine="0" autoPict="0">
                <anchor moveWithCells="1" sizeWithCells="1">
                  <from>
                    <xdr:col>15</xdr:col>
                    <xdr:colOff>127000</xdr:colOff>
                    <xdr:row>112</xdr:row>
                    <xdr:rowOff>107950</xdr:rowOff>
                  </from>
                  <to>
                    <xdr:col>15</xdr:col>
                    <xdr:colOff>527050</xdr:colOff>
                    <xdr:row>112</xdr:row>
                    <xdr:rowOff>298450</xdr:rowOff>
                  </to>
                </anchor>
              </controlPr>
            </control>
          </mc:Choice>
        </mc:AlternateContent>
        <mc:AlternateContent xmlns:mc="http://schemas.openxmlformats.org/markup-compatibility/2006">
          <mc:Choice Requires="x14">
            <control shapeId="124941" r:id="rId12" name="Group Box 13">
              <controlPr defaultSize="0" print="0" autoFill="0" autoPict="0">
                <anchor moveWithCells="1" sizeWithCells="1">
                  <from>
                    <xdr:col>13</xdr:col>
                    <xdr:colOff>1041400</xdr:colOff>
                    <xdr:row>112</xdr:row>
                    <xdr:rowOff>0</xdr:rowOff>
                  </from>
                  <to>
                    <xdr:col>15</xdr:col>
                    <xdr:colOff>717550</xdr:colOff>
                    <xdr:row>113</xdr:row>
                    <xdr:rowOff>12700</xdr:rowOff>
                  </to>
                </anchor>
              </controlPr>
            </control>
          </mc:Choice>
        </mc:AlternateContent>
        <mc:AlternateContent xmlns:mc="http://schemas.openxmlformats.org/markup-compatibility/2006">
          <mc:Choice Requires="x14">
            <control shapeId="124942" r:id="rId13" name="Option Button 14">
              <controlPr defaultSize="0" autoFill="0" autoLine="0" autoPict="0">
                <anchor moveWithCells="1" sizeWithCells="1">
                  <from>
                    <xdr:col>14</xdr:col>
                    <xdr:colOff>228600</xdr:colOff>
                    <xdr:row>113</xdr:row>
                    <xdr:rowOff>114300</xdr:rowOff>
                  </from>
                  <to>
                    <xdr:col>14</xdr:col>
                    <xdr:colOff>641350</xdr:colOff>
                    <xdr:row>113</xdr:row>
                    <xdr:rowOff>298450</xdr:rowOff>
                  </to>
                </anchor>
              </controlPr>
            </control>
          </mc:Choice>
        </mc:AlternateContent>
        <mc:AlternateContent xmlns:mc="http://schemas.openxmlformats.org/markup-compatibility/2006">
          <mc:Choice Requires="x14">
            <control shapeId="124943" r:id="rId14" name="Option Button 15">
              <controlPr defaultSize="0" autoFill="0" autoLine="0" autoPict="0">
                <anchor moveWithCells="1" sizeWithCells="1">
                  <from>
                    <xdr:col>15</xdr:col>
                    <xdr:colOff>146050</xdr:colOff>
                    <xdr:row>113</xdr:row>
                    <xdr:rowOff>114300</xdr:rowOff>
                  </from>
                  <to>
                    <xdr:col>15</xdr:col>
                    <xdr:colOff>533400</xdr:colOff>
                    <xdr:row>113</xdr:row>
                    <xdr:rowOff>298450</xdr:rowOff>
                  </to>
                </anchor>
              </controlPr>
            </control>
          </mc:Choice>
        </mc:AlternateContent>
        <mc:AlternateContent xmlns:mc="http://schemas.openxmlformats.org/markup-compatibility/2006">
          <mc:Choice Requires="x14">
            <control shapeId="124944" r:id="rId15" name="Group Box 16">
              <controlPr defaultSize="0" print="0" autoFill="0" autoPict="0">
                <anchor moveWithCells="1" sizeWithCells="1">
                  <from>
                    <xdr:col>13</xdr:col>
                    <xdr:colOff>1041400</xdr:colOff>
                    <xdr:row>113</xdr:row>
                    <xdr:rowOff>12700</xdr:rowOff>
                  </from>
                  <to>
                    <xdr:col>15</xdr:col>
                    <xdr:colOff>717550</xdr:colOff>
                    <xdr:row>113</xdr:row>
                    <xdr:rowOff>374650</xdr:rowOff>
                  </to>
                </anchor>
              </controlPr>
            </control>
          </mc:Choice>
        </mc:AlternateContent>
        <mc:AlternateContent xmlns:mc="http://schemas.openxmlformats.org/markup-compatibility/2006">
          <mc:Choice Requires="x14">
            <control shapeId="124945" r:id="rId16" name="Option Button 17">
              <controlPr defaultSize="0" autoFill="0" autoLine="0" autoPict="0">
                <anchor moveWithCells="1" sizeWithCells="1">
                  <from>
                    <xdr:col>14</xdr:col>
                    <xdr:colOff>228600</xdr:colOff>
                    <xdr:row>119</xdr:row>
                    <xdr:rowOff>107950</xdr:rowOff>
                  </from>
                  <to>
                    <xdr:col>14</xdr:col>
                    <xdr:colOff>647700</xdr:colOff>
                    <xdr:row>119</xdr:row>
                    <xdr:rowOff>298450</xdr:rowOff>
                  </to>
                </anchor>
              </controlPr>
            </control>
          </mc:Choice>
        </mc:AlternateContent>
        <mc:AlternateContent xmlns:mc="http://schemas.openxmlformats.org/markup-compatibility/2006">
          <mc:Choice Requires="x14">
            <control shapeId="124946" r:id="rId17" name="Option Button 18">
              <controlPr defaultSize="0" autoFill="0" autoLine="0" autoPict="0">
                <anchor moveWithCells="1" sizeWithCells="1">
                  <from>
                    <xdr:col>15</xdr:col>
                    <xdr:colOff>146050</xdr:colOff>
                    <xdr:row>119</xdr:row>
                    <xdr:rowOff>107950</xdr:rowOff>
                  </from>
                  <to>
                    <xdr:col>15</xdr:col>
                    <xdr:colOff>546100</xdr:colOff>
                    <xdr:row>119</xdr:row>
                    <xdr:rowOff>298450</xdr:rowOff>
                  </to>
                </anchor>
              </controlPr>
            </control>
          </mc:Choice>
        </mc:AlternateContent>
        <mc:AlternateContent xmlns:mc="http://schemas.openxmlformats.org/markup-compatibility/2006">
          <mc:Choice Requires="x14">
            <control shapeId="124947" r:id="rId18" name="Group Box 19">
              <controlPr defaultSize="0" print="0" autoFill="0" autoPict="0">
                <anchor moveWithCells="1" sizeWithCells="1">
                  <from>
                    <xdr:col>14</xdr:col>
                    <xdr:colOff>0</xdr:colOff>
                    <xdr:row>119</xdr:row>
                    <xdr:rowOff>0</xdr:rowOff>
                  </from>
                  <to>
                    <xdr:col>16</xdr:col>
                    <xdr:colOff>0</xdr:colOff>
                    <xdr:row>120</xdr:row>
                    <xdr:rowOff>0</xdr:rowOff>
                  </to>
                </anchor>
              </controlPr>
            </control>
          </mc:Choice>
        </mc:AlternateContent>
        <mc:AlternateContent xmlns:mc="http://schemas.openxmlformats.org/markup-compatibility/2006">
          <mc:Choice Requires="x14">
            <control shapeId="124948" r:id="rId19" name="Option Button 20">
              <controlPr defaultSize="0" autoFill="0" autoLine="0" autoPict="0">
                <anchor moveWithCells="1" sizeWithCells="1">
                  <from>
                    <xdr:col>14</xdr:col>
                    <xdr:colOff>241300</xdr:colOff>
                    <xdr:row>120</xdr:row>
                    <xdr:rowOff>114300</xdr:rowOff>
                  </from>
                  <to>
                    <xdr:col>14</xdr:col>
                    <xdr:colOff>660400</xdr:colOff>
                    <xdr:row>120</xdr:row>
                    <xdr:rowOff>304800</xdr:rowOff>
                  </to>
                </anchor>
              </controlPr>
            </control>
          </mc:Choice>
        </mc:AlternateContent>
        <mc:AlternateContent xmlns:mc="http://schemas.openxmlformats.org/markup-compatibility/2006">
          <mc:Choice Requires="x14">
            <control shapeId="124949" r:id="rId20" name="Option Button 21">
              <controlPr defaultSize="0" autoFill="0" autoLine="0" autoPict="0">
                <anchor moveWithCells="1" sizeWithCells="1">
                  <from>
                    <xdr:col>15</xdr:col>
                    <xdr:colOff>146050</xdr:colOff>
                    <xdr:row>120</xdr:row>
                    <xdr:rowOff>114300</xdr:rowOff>
                  </from>
                  <to>
                    <xdr:col>15</xdr:col>
                    <xdr:colOff>565150</xdr:colOff>
                    <xdr:row>120</xdr:row>
                    <xdr:rowOff>304800</xdr:rowOff>
                  </to>
                </anchor>
              </controlPr>
            </control>
          </mc:Choice>
        </mc:AlternateContent>
        <mc:AlternateContent xmlns:mc="http://schemas.openxmlformats.org/markup-compatibility/2006">
          <mc:Choice Requires="x14">
            <control shapeId="124950" r:id="rId21" name="Group Box 22">
              <controlPr defaultSize="0" print="0" autoFill="0" autoPict="0">
                <anchor moveWithCells="1" sizeWithCells="1">
                  <from>
                    <xdr:col>13</xdr:col>
                    <xdr:colOff>1041400</xdr:colOff>
                    <xdr:row>120</xdr:row>
                    <xdr:rowOff>0</xdr:rowOff>
                  </from>
                  <to>
                    <xdr:col>16</xdr:col>
                    <xdr:colOff>12700</xdr:colOff>
                    <xdr:row>121</xdr:row>
                    <xdr:rowOff>0</xdr:rowOff>
                  </to>
                </anchor>
              </controlPr>
            </control>
          </mc:Choice>
        </mc:AlternateContent>
        <mc:AlternateContent xmlns:mc="http://schemas.openxmlformats.org/markup-compatibility/2006">
          <mc:Choice Requires="x14">
            <control shapeId="124951" r:id="rId22" name="Option Button 23">
              <controlPr defaultSize="0" autoFill="0" autoLine="0" autoPict="0">
                <anchor moveWithCells="1" sizeWithCells="1">
                  <from>
                    <xdr:col>14</xdr:col>
                    <xdr:colOff>241300</xdr:colOff>
                    <xdr:row>121</xdr:row>
                    <xdr:rowOff>114300</xdr:rowOff>
                  </from>
                  <to>
                    <xdr:col>14</xdr:col>
                    <xdr:colOff>660400</xdr:colOff>
                    <xdr:row>121</xdr:row>
                    <xdr:rowOff>304800</xdr:rowOff>
                  </to>
                </anchor>
              </controlPr>
            </control>
          </mc:Choice>
        </mc:AlternateContent>
        <mc:AlternateContent xmlns:mc="http://schemas.openxmlformats.org/markup-compatibility/2006">
          <mc:Choice Requires="x14">
            <control shapeId="124952" r:id="rId23" name="Option Button 24">
              <controlPr defaultSize="0" autoFill="0" autoLine="0" autoPict="0">
                <anchor moveWithCells="1" sizeWithCells="1">
                  <from>
                    <xdr:col>15</xdr:col>
                    <xdr:colOff>146050</xdr:colOff>
                    <xdr:row>121</xdr:row>
                    <xdr:rowOff>114300</xdr:rowOff>
                  </from>
                  <to>
                    <xdr:col>15</xdr:col>
                    <xdr:colOff>565150</xdr:colOff>
                    <xdr:row>121</xdr:row>
                    <xdr:rowOff>304800</xdr:rowOff>
                  </to>
                </anchor>
              </controlPr>
            </control>
          </mc:Choice>
        </mc:AlternateContent>
        <mc:AlternateContent xmlns:mc="http://schemas.openxmlformats.org/markup-compatibility/2006">
          <mc:Choice Requires="x14">
            <control shapeId="124953" r:id="rId24" name="Group Box 25">
              <controlPr defaultSize="0" print="0" autoFill="0" autoPict="0">
                <anchor moveWithCells="1" sizeWithCells="1">
                  <from>
                    <xdr:col>13</xdr:col>
                    <xdr:colOff>1041400</xdr:colOff>
                    <xdr:row>121</xdr:row>
                    <xdr:rowOff>12700</xdr:rowOff>
                  </from>
                  <to>
                    <xdr:col>16</xdr:col>
                    <xdr:colOff>12700</xdr:colOff>
                    <xdr:row>122</xdr:row>
                    <xdr:rowOff>0</xdr:rowOff>
                  </to>
                </anchor>
              </controlPr>
            </control>
          </mc:Choice>
        </mc:AlternateContent>
        <mc:AlternateContent xmlns:mc="http://schemas.openxmlformats.org/markup-compatibility/2006">
          <mc:Choice Requires="x14">
            <control shapeId="124954" r:id="rId25" name="Option Button 26">
              <controlPr defaultSize="0" autoFill="0" autoLine="0" autoPict="0">
                <anchor moveWithCells="1" sizeWithCells="1">
                  <from>
                    <xdr:col>14</xdr:col>
                    <xdr:colOff>228600</xdr:colOff>
                    <xdr:row>122</xdr:row>
                    <xdr:rowOff>107950</xdr:rowOff>
                  </from>
                  <to>
                    <xdr:col>14</xdr:col>
                    <xdr:colOff>647700</xdr:colOff>
                    <xdr:row>122</xdr:row>
                    <xdr:rowOff>298450</xdr:rowOff>
                  </to>
                </anchor>
              </controlPr>
            </control>
          </mc:Choice>
        </mc:AlternateContent>
        <mc:AlternateContent xmlns:mc="http://schemas.openxmlformats.org/markup-compatibility/2006">
          <mc:Choice Requires="x14">
            <control shapeId="124955" r:id="rId26" name="Option Button 27">
              <controlPr defaultSize="0" autoFill="0" autoLine="0" autoPict="0">
                <anchor moveWithCells="1" sizeWithCells="1">
                  <from>
                    <xdr:col>15</xdr:col>
                    <xdr:colOff>146050</xdr:colOff>
                    <xdr:row>122</xdr:row>
                    <xdr:rowOff>107950</xdr:rowOff>
                  </from>
                  <to>
                    <xdr:col>15</xdr:col>
                    <xdr:colOff>546100</xdr:colOff>
                    <xdr:row>122</xdr:row>
                    <xdr:rowOff>298450</xdr:rowOff>
                  </to>
                </anchor>
              </controlPr>
            </control>
          </mc:Choice>
        </mc:AlternateContent>
        <mc:AlternateContent xmlns:mc="http://schemas.openxmlformats.org/markup-compatibility/2006">
          <mc:Choice Requires="x14">
            <control shapeId="124956" r:id="rId27" name="Group Box 28">
              <controlPr defaultSize="0" print="0" autoFill="0" autoPict="0">
                <anchor moveWithCells="1" sizeWithCells="1">
                  <from>
                    <xdr:col>13</xdr:col>
                    <xdr:colOff>1041400</xdr:colOff>
                    <xdr:row>122</xdr:row>
                    <xdr:rowOff>0</xdr:rowOff>
                  </from>
                  <to>
                    <xdr:col>16</xdr:col>
                    <xdr:colOff>12700</xdr:colOff>
                    <xdr:row>123</xdr:row>
                    <xdr:rowOff>12700</xdr:rowOff>
                  </to>
                </anchor>
              </controlPr>
            </control>
          </mc:Choice>
        </mc:AlternateContent>
        <mc:AlternateContent xmlns:mc="http://schemas.openxmlformats.org/markup-compatibility/2006">
          <mc:Choice Requires="x14">
            <control shapeId="124957" r:id="rId28" name="Option Button 29">
              <controlPr defaultSize="0" autoFill="0" autoLine="0" autoPict="0">
                <anchor moveWithCells="1" sizeWithCells="1">
                  <from>
                    <xdr:col>14</xdr:col>
                    <xdr:colOff>222250</xdr:colOff>
                    <xdr:row>123</xdr:row>
                    <xdr:rowOff>114300</xdr:rowOff>
                  </from>
                  <to>
                    <xdr:col>14</xdr:col>
                    <xdr:colOff>641350</xdr:colOff>
                    <xdr:row>123</xdr:row>
                    <xdr:rowOff>304800</xdr:rowOff>
                  </to>
                </anchor>
              </controlPr>
            </control>
          </mc:Choice>
        </mc:AlternateContent>
        <mc:AlternateContent xmlns:mc="http://schemas.openxmlformats.org/markup-compatibility/2006">
          <mc:Choice Requires="x14">
            <control shapeId="124958" r:id="rId29" name="Option Button 30">
              <controlPr defaultSize="0" autoFill="0" autoLine="0" autoPict="0">
                <anchor moveWithCells="1" sizeWithCells="1">
                  <from>
                    <xdr:col>15</xdr:col>
                    <xdr:colOff>127000</xdr:colOff>
                    <xdr:row>123</xdr:row>
                    <xdr:rowOff>114300</xdr:rowOff>
                  </from>
                  <to>
                    <xdr:col>15</xdr:col>
                    <xdr:colOff>533400</xdr:colOff>
                    <xdr:row>123</xdr:row>
                    <xdr:rowOff>304800</xdr:rowOff>
                  </to>
                </anchor>
              </controlPr>
            </control>
          </mc:Choice>
        </mc:AlternateContent>
        <mc:AlternateContent xmlns:mc="http://schemas.openxmlformats.org/markup-compatibility/2006">
          <mc:Choice Requires="x14">
            <control shapeId="124959" r:id="rId30" name="Group Box 31">
              <controlPr defaultSize="0" print="0" autoFill="0" autoPict="0">
                <anchor moveWithCells="1" sizeWithCells="1">
                  <from>
                    <xdr:col>13</xdr:col>
                    <xdr:colOff>1041400</xdr:colOff>
                    <xdr:row>123</xdr:row>
                    <xdr:rowOff>31750</xdr:rowOff>
                  </from>
                  <to>
                    <xdr:col>16</xdr:col>
                    <xdr:colOff>12700</xdr:colOff>
                    <xdr:row>124</xdr:row>
                    <xdr:rowOff>0</xdr:rowOff>
                  </to>
                </anchor>
              </controlPr>
            </control>
          </mc:Choice>
        </mc:AlternateContent>
        <mc:AlternateContent xmlns:mc="http://schemas.openxmlformats.org/markup-compatibility/2006">
          <mc:Choice Requires="x14">
            <control shapeId="124960" r:id="rId31" name="Option Button 32">
              <controlPr defaultSize="0" autoFill="0" autoLine="0" autoPict="0">
                <anchor moveWithCells="1" sizeWithCells="1">
                  <from>
                    <xdr:col>14</xdr:col>
                    <xdr:colOff>241300</xdr:colOff>
                    <xdr:row>5</xdr:row>
                    <xdr:rowOff>69850</xdr:rowOff>
                  </from>
                  <to>
                    <xdr:col>14</xdr:col>
                    <xdr:colOff>660400</xdr:colOff>
                    <xdr:row>5</xdr:row>
                    <xdr:rowOff>247650</xdr:rowOff>
                  </to>
                </anchor>
              </controlPr>
            </control>
          </mc:Choice>
        </mc:AlternateContent>
        <mc:AlternateContent xmlns:mc="http://schemas.openxmlformats.org/markup-compatibility/2006">
          <mc:Choice Requires="x14">
            <control shapeId="124961" r:id="rId32" name="Option Button 33">
              <controlPr defaultSize="0" autoFill="0" autoLine="0" autoPict="0">
                <anchor moveWithCells="1" sizeWithCells="1">
                  <from>
                    <xdr:col>15</xdr:col>
                    <xdr:colOff>146050</xdr:colOff>
                    <xdr:row>5</xdr:row>
                    <xdr:rowOff>69850</xdr:rowOff>
                  </from>
                  <to>
                    <xdr:col>15</xdr:col>
                    <xdr:colOff>552450</xdr:colOff>
                    <xdr:row>5</xdr:row>
                    <xdr:rowOff>247650</xdr:rowOff>
                  </to>
                </anchor>
              </controlPr>
            </control>
          </mc:Choice>
        </mc:AlternateContent>
        <mc:AlternateContent xmlns:mc="http://schemas.openxmlformats.org/markup-compatibility/2006">
          <mc:Choice Requires="x14">
            <control shapeId="124962" r:id="rId33" name="Group Box 34">
              <controlPr defaultSize="0" print="0" autoFill="0" autoPict="0">
                <anchor moveWithCells="1" sizeWithCells="1">
                  <from>
                    <xdr:col>14</xdr:col>
                    <xdr:colOff>12700</xdr:colOff>
                    <xdr:row>5</xdr:row>
                    <xdr:rowOff>12700</xdr:rowOff>
                  </from>
                  <to>
                    <xdr:col>15</xdr:col>
                    <xdr:colOff>717550</xdr:colOff>
                    <xdr:row>6</xdr:row>
                    <xdr:rowOff>31750</xdr:rowOff>
                  </to>
                </anchor>
              </controlPr>
            </control>
          </mc:Choice>
        </mc:AlternateContent>
        <mc:AlternateContent xmlns:mc="http://schemas.openxmlformats.org/markup-compatibility/2006">
          <mc:Choice Requires="x14">
            <control shapeId="124963" r:id="rId34" name="Option Button 35">
              <controlPr defaultSize="0" autoFill="0" autoLine="0" autoPict="0">
                <anchor moveWithCells="1" sizeWithCells="1">
                  <from>
                    <xdr:col>14</xdr:col>
                    <xdr:colOff>241300</xdr:colOff>
                    <xdr:row>6</xdr:row>
                    <xdr:rowOff>69850</xdr:rowOff>
                  </from>
                  <to>
                    <xdr:col>14</xdr:col>
                    <xdr:colOff>660400</xdr:colOff>
                    <xdr:row>6</xdr:row>
                    <xdr:rowOff>247650</xdr:rowOff>
                  </to>
                </anchor>
              </controlPr>
            </control>
          </mc:Choice>
        </mc:AlternateContent>
        <mc:AlternateContent xmlns:mc="http://schemas.openxmlformats.org/markup-compatibility/2006">
          <mc:Choice Requires="x14">
            <control shapeId="124964" r:id="rId35" name="Option Button 36">
              <controlPr defaultSize="0" autoFill="0" autoLine="0" autoPict="0">
                <anchor moveWithCells="1" sizeWithCells="1">
                  <from>
                    <xdr:col>15</xdr:col>
                    <xdr:colOff>146050</xdr:colOff>
                    <xdr:row>6</xdr:row>
                    <xdr:rowOff>69850</xdr:rowOff>
                  </from>
                  <to>
                    <xdr:col>15</xdr:col>
                    <xdr:colOff>552450</xdr:colOff>
                    <xdr:row>6</xdr:row>
                    <xdr:rowOff>247650</xdr:rowOff>
                  </to>
                </anchor>
              </controlPr>
            </control>
          </mc:Choice>
        </mc:AlternateContent>
        <mc:AlternateContent xmlns:mc="http://schemas.openxmlformats.org/markup-compatibility/2006">
          <mc:Choice Requires="x14">
            <control shapeId="124965" r:id="rId36" name="Group Box 37">
              <controlPr defaultSize="0" print="0" autoFill="0" autoPict="0">
                <anchor moveWithCells="1" sizeWithCells="1">
                  <from>
                    <xdr:col>14</xdr:col>
                    <xdr:colOff>12700</xdr:colOff>
                    <xdr:row>6</xdr:row>
                    <xdr:rowOff>12700</xdr:rowOff>
                  </from>
                  <to>
                    <xdr:col>15</xdr:col>
                    <xdr:colOff>717550</xdr:colOff>
                    <xdr:row>7</xdr:row>
                    <xdr:rowOff>31750</xdr:rowOff>
                  </to>
                </anchor>
              </controlPr>
            </control>
          </mc:Choice>
        </mc:AlternateContent>
        <mc:AlternateContent xmlns:mc="http://schemas.openxmlformats.org/markup-compatibility/2006">
          <mc:Choice Requires="x14">
            <control shapeId="124966" r:id="rId37" name="Option Button 38">
              <controlPr defaultSize="0" autoFill="0" autoLine="0" autoPict="0">
                <anchor moveWithCells="1" sizeWithCells="1">
                  <from>
                    <xdr:col>14</xdr:col>
                    <xdr:colOff>241300</xdr:colOff>
                    <xdr:row>7</xdr:row>
                    <xdr:rowOff>69850</xdr:rowOff>
                  </from>
                  <to>
                    <xdr:col>14</xdr:col>
                    <xdr:colOff>660400</xdr:colOff>
                    <xdr:row>7</xdr:row>
                    <xdr:rowOff>247650</xdr:rowOff>
                  </to>
                </anchor>
              </controlPr>
            </control>
          </mc:Choice>
        </mc:AlternateContent>
        <mc:AlternateContent xmlns:mc="http://schemas.openxmlformats.org/markup-compatibility/2006">
          <mc:Choice Requires="x14">
            <control shapeId="124967" r:id="rId38" name="Option Button 39">
              <controlPr defaultSize="0" autoFill="0" autoLine="0" autoPict="0">
                <anchor moveWithCells="1" sizeWithCells="1">
                  <from>
                    <xdr:col>15</xdr:col>
                    <xdr:colOff>146050</xdr:colOff>
                    <xdr:row>7</xdr:row>
                    <xdr:rowOff>69850</xdr:rowOff>
                  </from>
                  <to>
                    <xdr:col>15</xdr:col>
                    <xdr:colOff>552450</xdr:colOff>
                    <xdr:row>7</xdr:row>
                    <xdr:rowOff>247650</xdr:rowOff>
                  </to>
                </anchor>
              </controlPr>
            </control>
          </mc:Choice>
        </mc:AlternateContent>
        <mc:AlternateContent xmlns:mc="http://schemas.openxmlformats.org/markup-compatibility/2006">
          <mc:Choice Requires="x14">
            <control shapeId="124968" r:id="rId39" name="Group Box 40">
              <controlPr defaultSize="0" print="0" autoFill="0" autoPict="0">
                <anchor moveWithCells="1" sizeWithCells="1">
                  <from>
                    <xdr:col>14</xdr:col>
                    <xdr:colOff>12700</xdr:colOff>
                    <xdr:row>7</xdr:row>
                    <xdr:rowOff>12700</xdr:rowOff>
                  </from>
                  <to>
                    <xdr:col>15</xdr:col>
                    <xdr:colOff>717550</xdr:colOff>
                    <xdr:row>8</xdr:row>
                    <xdr:rowOff>31750</xdr:rowOff>
                  </to>
                </anchor>
              </controlPr>
            </control>
          </mc:Choice>
        </mc:AlternateContent>
        <mc:AlternateContent xmlns:mc="http://schemas.openxmlformats.org/markup-compatibility/2006">
          <mc:Choice Requires="x14">
            <control shapeId="124969" r:id="rId40" name="Option Button 41">
              <controlPr defaultSize="0" autoFill="0" autoLine="0" autoPict="0">
                <anchor moveWithCells="1" sizeWithCells="1">
                  <from>
                    <xdr:col>14</xdr:col>
                    <xdr:colOff>241300</xdr:colOff>
                    <xdr:row>8</xdr:row>
                    <xdr:rowOff>69850</xdr:rowOff>
                  </from>
                  <to>
                    <xdr:col>14</xdr:col>
                    <xdr:colOff>660400</xdr:colOff>
                    <xdr:row>8</xdr:row>
                    <xdr:rowOff>247650</xdr:rowOff>
                  </to>
                </anchor>
              </controlPr>
            </control>
          </mc:Choice>
        </mc:AlternateContent>
        <mc:AlternateContent xmlns:mc="http://schemas.openxmlformats.org/markup-compatibility/2006">
          <mc:Choice Requires="x14">
            <control shapeId="124970" r:id="rId41" name="Option Button 42">
              <controlPr defaultSize="0" autoFill="0" autoLine="0" autoPict="0">
                <anchor moveWithCells="1" sizeWithCells="1">
                  <from>
                    <xdr:col>15</xdr:col>
                    <xdr:colOff>146050</xdr:colOff>
                    <xdr:row>8</xdr:row>
                    <xdr:rowOff>69850</xdr:rowOff>
                  </from>
                  <to>
                    <xdr:col>15</xdr:col>
                    <xdr:colOff>552450</xdr:colOff>
                    <xdr:row>8</xdr:row>
                    <xdr:rowOff>247650</xdr:rowOff>
                  </to>
                </anchor>
              </controlPr>
            </control>
          </mc:Choice>
        </mc:AlternateContent>
        <mc:AlternateContent xmlns:mc="http://schemas.openxmlformats.org/markup-compatibility/2006">
          <mc:Choice Requires="x14">
            <control shapeId="124971" r:id="rId42" name="Group Box 43">
              <controlPr defaultSize="0" print="0" autoFill="0" autoPict="0">
                <anchor moveWithCells="1" sizeWithCells="1">
                  <from>
                    <xdr:col>14</xdr:col>
                    <xdr:colOff>12700</xdr:colOff>
                    <xdr:row>8</xdr:row>
                    <xdr:rowOff>12700</xdr:rowOff>
                  </from>
                  <to>
                    <xdr:col>15</xdr:col>
                    <xdr:colOff>717550</xdr:colOff>
                    <xdr:row>22</xdr:row>
                    <xdr:rowOff>0</xdr:rowOff>
                  </to>
                </anchor>
              </controlPr>
            </control>
          </mc:Choice>
        </mc:AlternateContent>
        <mc:AlternateContent xmlns:mc="http://schemas.openxmlformats.org/markup-compatibility/2006">
          <mc:Choice Requires="x14">
            <control shapeId="124972" r:id="rId43" name="Group Box 44">
              <controlPr defaultSize="0" print="0" autoFill="0" autoPict="0">
                <anchor moveWithCells="1" sizeWithCells="1">
                  <from>
                    <xdr:col>14</xdr:col>
                    <xdr:colOff>12700</xdr:colOff>
                    <xdr:row>22</xdr:row>
                    <xdr:rowOff>0</xdr:rowOff>
                  </from>
                  <to>
                    <xdr:col>15</xdr:col>
                    <xdr:colOff>717550</xdr:colOff>
                    <xdr:row>22</xdr:row>
                    <xdr:rowOff>31750</xdr:rowOff>
                  </to>
                </anchor>
              </controlPr>
            </control>
          </mc:Choice>
        </mc:AlternateContent>
        <mc:AlternateContent xmlns:mc="http://schemas.openxmlformats.org/markup-compatibility/2006">
          <mc:Choice Requires="x14">
            <control shapeId="124973" r:id="rId44" name="Group Box 45">
              <controlPr defaultSize="0" print="0" autoFill="0" autoPict="0">
                <anchor moveWithCells="1" sizeWithCells="1">
                  <from>
                    <xdr:col>14</xdr:col>
                    <xdr:colOff>12700</xdr:colOff>
                    <xdr:row>8</xdr:row>
                    <xdr:rowOff>12700</xdr:rowOff>
                  </from>
                  <to>
                    <xdr:col>15</xdr:col>
                    <xdr:colOff>717550</xdr:colOff>
                    <xdr:row>9</xdr:row>
                    <xdr:rowOff>31750</xdr:rowOff>
                  </to>
                </anchor>
              </controlPr>
            </control>
          </mc:Choice>
        </mc:AlternateContent>
        <mc:AlternateContent xmlns:mc="http://schemas.openxmlformats.org/markup-compatibility/2006">
          <mc:Choice Requires="x14">
            <control shapeId="124974" r:id="rId45" name="Option Button 46">
              <controlPr defaultSize="0" autoFill="0" autoLine="0" autoPict="0">
                <anchor moveWithCells="1" sizeWithCells="1">
                  <from>
                    <xdr:col>14</xdr:col>
                    <xdr:colOff>241300</xdr:colOff>
                    <xdr:row>9</xdr:row>
                    <xdr:rowOff>69850</xdr:rowOff>
                  </from>
                  <to>
                    <xdr:col>14</xdr:col>
                    <xdr:colOff>660400</xdr:colOff>
                    <xdr:row>9</xdr:row>
                    <xdr:rowOff>247650</xdr:rowOff>
                  </to>
                </anchor>
              </controlPr>
            </control>
          </mc:Choice>
        </mc:AlternateContent>
        <mc:AlternateContent xmlns:mc="http://schemas.openxmlformats.org/markup-compatibility/2006">
          <mc:Choice Requires="x14">
            <control shapeId="124975" r:id="rId46" name="Option Button 47">
              <controlPr defaultSize="0" autoFill="0" autoLine="0" autoPict="0">
                <anchor moveWithCells="1" sizeWithCells="1">
                  <from>
                    <xdr:col>15</xdr:col>
                    <xdr:colOff>146050</xdr:colOff>
                    <xdr:row>9</xdr:row>
                    <xdr:rowOff>69850</xdr:rowOff>
                  </from>
                  <to>
                    <xdr:col>15</xdr:col>
                    <xdr:colOff>552450</xdr:colOff>
                    <xdr:row>9</xdr:row>
                    <xdr:rowOff>247650</xdr:rowOff>
                  </to>
                </anchor>
              </controlPr>
            </control>
          </mc:Choice>
        </mc:AlternateContent>
        <mc:AlternateContent xmlns:mc="http://schemas.openxmlformats.org/markup-compatibility/2006">
          <mc:Choice Requires="x14">
            <control shapeId="124976" r:id="rId47" name="Group Box 48">
              <controlPr defaultSize="0" print="0" autoFill="0" autoPict="0">
                <anchor moveWithCells="1" sizeWithCells="1">
                  <from>
                    <xdr:col>14</xdr:col>
                    <xdr:colOff>12700</xdr:colOff>
                    <xdr:row>9</xdr:row>
                    <xdr:rowOff>12700</xdr:rowOff>
                  </from>
                  <to>
                    <xdr:col>15</xdr:col>
                    <xdr:colOff>717550</xdr:colOff>
                    <xdr:row>10</xdr:row>
                    <xdr:rowOff>31750</xdr:rowOff>
                  </to>
                </anchor>
              </controlPr>
            </control>
          </mc:Choice>
        </mc:AlternateContent>
        <mc:AlternateContent xmlns:mc="http://schemas.openxmlformats.org/markup-compatibility/2006">
          <mc:Choice Requires="x14">
            <control shapeId="124977" r:id="rId48" name="Option Button 49">
              <controlPr defaultSize="0" autoFill="0" autoLine="0" autoPict="0">
                <anchor moveWithCells="1" sizeWithCells="1">
                  <from>
                    <xdr:col>14</xdr:col>
                    <xdr:colOff>241300</xdr:colOff>
                    <xdr:row>10</xdr:row>
                    <xdr:rowOff>69850</xdr:rowOff>
                  </from>
                  <to>
                    <xdr:col>14</xdr:col>
                    <xdr:colOff>660400</xdr:colOff>
                    <xdr:row>10</xdr:row>
                    <xdr:rowOff>247650</xdr:rowOff>
                  </to>
                </anchor>
              </controlPr>
            </control>
          </mc:Choice>
        </mc:AlternateContent>
        <mc:AlternateContent xmlns:mc="http://schemas.openxmlformats.org/markup-compatibility/2006">
          <mc:Choice Requires="x14">
            <control shapeId="124978" r:id="rId49" name="Option Button 50">
              <controlPr defaultSize="0" autoFill="0" autoLine="0" autoPict="0">
                <anchor moveWithCells="1" sizeWithCells="1">
                  <from>
                    <xdr:col>15</xdr:col>
                    <xdr:colOff>146050</xdr:colOff>
                    <xdr:row>10</xdr:row>
                    <xdr:rowOff>69850</xdr:rowOff>
                  </from>
                  <to>
                    <xdr:col>15</xdr:col>
                    <xdr:colOff>552450</xdr:colOff>
                    <xdr:row>10</xdr:row>
                    <xdr:rowOff>247650</xdr:rowOff>
                  </to>
                </anchor>
              </controlPr>
            </control>
          </mc:Choice>
        </mc:AlternateContent>
        <mc:AlternateContent xmlns:mc="http://schemas.openxmlformats.org/markup-compatibility/2006">
          <mc:Choice Requires="x14">
            <control shapeId="124979" r:id="rId50" name="Group Box 51">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4980" r:id="rId51" name="Group Box 52">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4981" r:id="rId52" name="Option Button 53">
              <controlPr defaultSize="0" autoFill="0" autoLine="0" autoPict="0">
                <anchor moveWithCells="1" sizeWithCells="1">
                  <from>
                    <xdr:col>14</xdr:col>
                    <xdr:colOff>241300</xdr:colOff>
                    <xdr:row>11</xdr:row>
                    <xdr:rowOff>69850</xdr:rowOff>
                  </from>
                  <to>
                    <xdr:col>14</xdr:col>
                    <xdr:colOff>660400</xdr:colOff>
                    <xdr:row>11</xdr:row>
                    <xdr:rowOff>247650</xdr:rowOff>
                  </to>
                </anchor>
              </controlPr>
            </control>
          </mc:Choice>
        </mc:AlternateContent>
        <mc:AlternateContent xmlns:mc="http://schemas.openxmlformats.org/markup-compatibility/2006">
          <mc:Choice Requires="x14">
            <control shapeId="124982" r:id="rId53" name="Option Button 54">
              <controlPr defaultSize="0" autoFill="0" autoLine="0" autoPict="0">
                <anchor moveWithCells="1" sizeWithCells="1">
                  <from>
                    <xdr:col>15</xdr:col>
                    <xdr:colOff>146050</xdr:colOff>
                    <xdr:row>11</xdr:row>
                    <xdr:rowOff>69850</xdr:rowOff>
                  </from>
                  <to>
                    <xdr:col>15</xdr:col>
                    <xdr:colOff>552450</xdr:colOff>
                    <xdr:row>11</xdr:row>
                    <xdr:rowOff>247650</xdr:rowOff>
                  </to>
                </anchor>
              </controlPr>
            </control>
          </mc:Choice>
        </mc:AlternateContent>
        <mc:AlternateContent xmlns:mc="http://schemas.openxmlformats.org/markup-compatibility/2006">
          <mc:Choice Requires="x14">
            <control shapeId="124983" r:id="rId54" name="Group Box 55">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4984" r:id="rId55" name="Group Box 56">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5442" r:id="rId56" name="Option Button 57">
              <controlPr defaultSize="0" autoFill="0" autoLine="0" autoPict="0">
                <anchor moveWithCells="1" sizeWithCells="1">
                  <from>
                    <xdr:col>14</xdr:col>
                    <xdr:colOff>241300</xdr:colOff>
                    <xdr:row>12</xdr:row>
                    <xdr:rowOff>69850</xdr:rowOff>
                  </from>
                  <to>
                    <xdr:col>14</xdr:col>
                    <xdr:colOff>660400</xdr:colOff>
                    <xdr:row>12</xdr:row>
                    <xdr:rowOff>247650</xdr:rowOff>
                  </to>
                </anchor>
              </controlPr>
            </control>
          </mc:Choice>
        </mc:AlternateContent>
        <mc:AlternateContent xmlns:mc="http://schemas.openxmlformats.org/markup-compatibility/2006">
          <mc:Choice Requires="x14">
            <control shapeId="125445" r:id="rId57" name="Option Button 58">
              <controlPr defaultSize="0" autoFill="0" autoLine="0" autoPict="0">
                <anchor moveWithCells="1" sizeWithCells="1">
                  <from>
                    <xdr:col>15</xdr:col>
                    <xdr:colOff>146050</xdr:colOff>
                    <xdr:row>12</xdr:row>
                    <xdr:rowOff>69850</xdr:rowOff>
                  </from>
                  <to>
                    <xdr:col>15</xdr:col>
                    <xdr:colOff>552450</xdr:colOff>
                    <xdr:row>12</xdr:row>
                    <xdr:rowOff>247650</xdr:rowOff>
                  </to>
                </anchor>
              </controlPr>
            </control>
          </mc:Choice>
        </mc:AlternateContent>
        <mc:AlternateContent xmlns:mc="http://schemas.openxmlformats.org/markup-compatibility/2006">
          <mc:Choice Requires="x14">
            <control shapeId="124987" r:id="rId58" name="Group Box 59">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4988" r:id="rId59" name="Group Box 60">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5446" r:id="rId60" name="Option Button 61">
              <controlPr defaultSize="0" autoFill="0" autoLine="0" autoPict="0">
                <anchor moveWithCells="1" sizeWithCells="1">
                  <from>
                    <xdr:col>14</xdr:col>
                    <xdr:colOff>241300</xdr:colOff>
                    <xdr:row>13</xdr:row>
                    <xdr:rowOff>69850</xdr:rowOff>
                  </from>
                  <to>
                    <xdr:col>14</xdr:col>
                    <xdr:colOff>660400</xdr:colOff>
                    <xdr:row>13</xdr:row>
                    <xdr:rowOff>247650</xdr:rowOff>
                  </to>
                </anchor>
              </controlPr>
            </control>
          </mc:Choice>
        </mc:AlternateContent>
        <mc:AlternateContent xmlns:mc="http://schemas.openxmlformats.org/markup-compatibility/2006">
          <mc:Choice Requires="x14">
            <control shapeId="125449" r:id="rId61" name="Option Button 62">
              <controlPr defaultSize="0" autoFill="0" autoLine="0" autoPict="0">
                <anchor moveWithCells="1" sizeWithCells="1">
                  <from>
                    <xdr:col>15</xdr:col>
                    <xdr:colOff>146050</xdr:colOff>
                    <xdr:row>13</xdr:row>
                    <xdr:rowOff>69850</xdr:rowOff>
                  </from>
                  <to>
                    <xdr:col>15</xdr:col>
                    <xdr:colOff>552450</xdr:colOff>
                    <xdr:row>13</xdr:row>
                    <xdr:rowOff>247650</xdr:rowOff>
                  </to>
                </anchor>
              </controlPr>
            </control>
          </mc:Choice>
        </mc:AlternateContent>
        <mc:AlternateContent xmlns:mc="http://schemas.openxmlformats.org/markup-compatibility/2006">
          <mc:Choice Requires="x14">
            <control shapeId="124991" r:id="rId62" name="Group Box 63">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452" r:id="rId63" name="Group Box 64">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455" r:id="rId64" name="Option Button 65">
              <controlPr defaultSize="0" autoFill="0" autoLine="0" autoPict="0">
                <anchor moveWithCells="1" sizeWithCells="1">
                  <from>
                    <xdr:col>14</xdr:col>
                    <xdr:colOff>241300</xdr:colOff>
                    <xdr:row>14</xdr:row>
                    <xdr:rowOff>69850</xdr:rowOff>
                  </from>
                  <to>
                    <xdr:col>14</xdr:col>
                    <xdr:colOff>660400</xdr:colOff>
                    <xdr:row>14</xdr:row>
                    <xdr:rowOff>247650</xdr:rowOff>
                  </to>
                </anchor>
              </controlPr>
            </control>
          </mc:Choice>
        </mc:AlternateContent>
        <mc:AlternateContent xmlns:mc="http://schemas.openxmlformats.org/markup-compatibility/2006">
          <mc:Choice Requires="x14">
            <control shapeId="124994" r:id="rId65" name="Option Button 66">
              <controlPr defaultSize="0" autoFill="0" autoLine="0" autoPict="0">
                <anchor moveWithCells="1" sizeWithCells="1">
                  <from>
                    <xdr:col>15</xdr:col>
                    <xdr:colOff>146050</xdr:colOff>
                    <xdr:row>14</xdr:row>
                    <xdr:rowOff>69850</xdr:rowOff>
                  </from>
                  <to>
                    <xdr:col>15</xdr:col>
                    <xdr:colOff>552450</xdr:colOff>
                    <xdr:row>14</xdr:row>
                    <xdr:rowOff>247650</xdr:rowOff>
                  </to>
                </anchor>
              </controlPr>
            </control>
          </mc:Choice>
        </mc:AlternateContent>
        <mc:AlternateContent xmlns:mc="http://schemas.openxmlformats.org/markup-compatibility/2006">
          <mc:Choice Requires="x14">
            <control shapeId="125456" r:id="rId66" name="Group Box 67">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5459" r:id="rId67" name="Group Box 68">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4997" r:id="rId68" name="Option Button 69">
              <controlPr defaultSize="0" autoFill="0" autoLine="0" autoPict="0">
                <anchor moveWithCells="1" sizeWithCells="1">
                  <from>
                    <xdr:col>14</xdr:col>
                    <xdr:colOff>241300</xdr:colOff>
                    <xdr:row>15</xdr:row>
                    <xdr:rowOff>69850</xdr:rowOff>
                  </from>
                  <to>
                    <xdr:col>14</xdr:col>
                    <xdr:colOff>660400</xdr:colOff>
                    <xdr:row>15</xdr:row>
                    <xdr:rowOff>247650</xdr:rowOff>
                  </to>
                </anchor>
              </controlPr>
            </control>
          </mc:Choice>
        </mc:AlternateContent>
        <mc:AlternateContent xmlns:mc="http://schemas.openxmlformats.org/markup-compatibility/2006">
          <mc:Choice Requires="x14">
            <control shapeId="124998" r:id="rId69" name="Option Button 70">
              <controlPr defaultSize="0" autoFill="0" autoLine="0" autoPict="0">
                <anchor moveWithCells="1" sizeWithCells="1">
                  <from>
                    <xdr:col>15</xdr:col>
                    <xdr:colOff>146050</xdr:colOff>
                    <xdr:row>15</xdr:row>
                    <xdr:rowOff>69850</xdr:rowOff>
                  </from>
                  <to>
                    <xdr:col>15</xdr:col>
                    <xdr:colOff>552450</xdr:colOff>
                    <xdr:row>15</xdr:row>
                    <xdr:rowOff>247650</xdr:rowOff>
                  </to>
                </anchor>
              </controlPr>
            </control>
          </mc:Choice>
        </mc:AlternateContent>
        <mc:AlternateContent xmlns:mc="http://schemas.openxmlformats.org/markup-compatibility/2006">
          <mc:Choice Requires="x14">
            <control shapeId="125558" r:id="rId70" name="Group Box 71">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559" r:id="rId71" name="Group Box 72">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001" r:id="rId72" name="Option Button 73">
              <controlPr defaultSize="0" autoFill="0" autoLine="0" autoPict="0">
                <anchor moveWithCells="1" sizeWithCells="1">
                  <from>
                    <xdr:col>14</xdr:col>
                    <xdr:colOff>241300</xdr:colOff>
                    <xdr:row>16</xdr:row>
                    <xdr:rowOff>69850</xdr:rowOff>
                  </from>
                  <to>
                    <xdr:col>14</xdr:col>
                    <xdr:colOff>660400</xdr:colOff>
                    <xdr:row>16</xdr:row>
                    <xdr:rowOff>247650</xdr:rowOff>
                  </to>
                </anchor>
              </controlPr>
            </control>
          </mc:Choice>
        </mc:AlternateContent>
        <mc:AlternateContent xmlns:mc="http://schemas.openxmlformats.org/markup-compatibility/2006">
          <mc:Choice Requires="x14">
            <control shapeId="125560" r:id="rId73" name="Option Button 74">
              <controlPr defaultSize="0" autoFill="0" autoLine="0" autoPict="0">
                <anchor moveWithCells="1" sizeWithCells="1">
                  <from>
                    <xdr:col>15</xdr:col>
                    <xdr:colOff>146050</xdr:colOff>
                    <xdr:row>16</xdr:row>
                    <xdr:rowOff>69850</xdr:rowOff>
                  </from>
                  <to>
                    <xdr:col>15</xdr:col>
                    <xdr:colOff>552450</xdr:colOff>
                    <xdr:row>16</xdr:row>
                    <xdr:rowOff>247650</xdr:rowOff>
                  </to>
                </anchor>
              </controlPr>
            </control>
          </mc:Choice>
        </mc:AlternateContent>
        <mc:AlternateContent xmlns:mc="http://schemas.openxmlformats.org/markup-compatibility/2006">
          <mc:Choice Requires="x14">
            <control shapeId="125561" r:id="rId74" name="Group Box 75">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004" r:id="rId75" name="Group Box 76">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562" r:id="rId76" name="Option Button 77">
              <controlPr defaultSize="0" autoFill="0" autoLine="0" autoPict="0">
                <anchor moveWithCells="1" sizeWithCells="1">
                  <from>
                    <xdr:col>14</xdr:col>
                    <xdr:colOff>241300</xdr:colOff>
                    <xdr:row>17</xdr:row>
                    <xdr:rowOff>69850</xdr:rowOff>
                  </from>
                  <to>
                    <xdr:col>14</xdr:col>
                    <xdr:colOff>660400</xdr:colOff>
                    <xdr:row>17</xdr:row>
                    <xdr:rowOff>247650</xdr:rowOff>
                  </to>
                </anchor>
              </controlPr>
            </control>
          </mc:Choice>
        </mc:AlternateContent>
        <mc:AlternateContent xmlns:mc="http://schemas.openxmlformats.org/markup-compatibility/2006">
          <mc:Choice Requires="x14">
            <control shapeId="125563" r:id="rId77" name="Option Button 78">
              <controlPr defaultSize="0" autoFill="0" autoLine="0" autoPict="0">
                <anchor moveWithCells="1" sizeWithCells="1">
                  <from>
                    <xdr:col>15</xdr:col>
                    <xdr:colOff>146050</xdr:colOff>
                    <xdr:row>17</xdr:row>
                    <xdr:rowOff>69850</xdr:rowOff>
                  </from>
                  <to>
                    <xdr:col>15</xdr:col>
                    <xdr:colOff>552450</xdr:colOff>
                    <xdr:row>17</xdr:row>
                    <xdr:rowOff>247650</xdr:rowOff>
                  </to>
                </anchor>
              </controlPr>
            </control>
          </mc:Choice>
        </mc:AlternateContent>
        <mc:AlternateContent xmlns:mc="http://schemas.openxmlformats.org/markup-compatibility/2006">
          <mc:Choice Requires="x14">
            <control shapeId="125007" r:id="rId78" name="Group Box 79">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008" r:id="rId79" name="Group Box 80">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564" r:id="rId80" name="Option Button 81">
              <controlPr defaultSize="0" autoFill="0" autoLine="0" autoPict="0">
                <anchor moveWithCells="1" sizeWithCells="1">
                  <from>
                    <xdr:col>14</xdr:col>
                    <xdr:colOff>241300</xdr:colOff>
                    <xdr:row>18</xdr:row>
                    <xdr:rowOff>69850</xdr:rowOff>
                  </from>
                  <to>
                    <xdr:col>14</xdr:col>
                    <xdr:colOff>660400</xdr:colOff>
                    <xdr:row>18</xdr:row>
                    <xdr:rowOff>247650</xdr:rowOff>
                  </to>
                </anchor>
              </controlPr>
            </control>
          </mc:Choice>
        </mc:AlternateContent>
        <mc:AlternateContent xmlns:mc="http://schemas.openxmlformats.org/markup-compatibility/2006">
          <mc:Choice Requires="x14">
            <control shapeId="125565" r:id="rId81" name="Option Button 82">
              <controlPr defaultSize="0" autoFill="0" autoLine="0" autoPict="0">
                <anchor moveWithCells="1" sizeWithCells="1">
                  <from>
                    <xdr:col>15</xdr:col>
                    <xdr:colOff>146050</xdr:colOff>
                    <xdr:row>18</xdr:row>
                    <xdr:rowOff>69850</xdr:rowOff>
                  </from>
                  <to>
                    <xdr:col>15</xdr:col>
                    <xdr:colOff>552450</xdr:colOff>
                    <xdr:row>18</xdr:row>
                    <xdr:rowOff>247650</xdr:rowOff>
                  </to>
                </anchor>
              </controlPr>
            </control>
          </mc:Choice>
        </mc:AlternateContent>
        <mc:AlternateContent xmlns:mc="http://schemas.openxmlformats.org/markup-compatibility/2006">
          <mc:Choice Requires="x14">
            <control shapeId="125011" r:id="rId82" name="Group Box 83">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566" r:id="rId83" name="Group Box 84">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567" r:id="rId84" name="Option Button 85">
              <controlPr defaultSize="0" autoFill="0" autoLine="0" autoPict="0">
                <anchor moveWithCells="1" sizeWithCells="1">
                  <from>
                    <xdr:col>14</xdr:col>
                    <xdr:colOff>241300</xdr:colOff>
                    <xdr:row>19</xdr:row>
                    <xdr:rowOff>69850</xdr:rowOff>
                  </from>
                  <to>
                    <xdr:col>14</xdr:col>
                    <xdr:colOff>660400</xdr:colOff>
                    <xdr:row>19</xdr:row>
                    <xdr:rowOff>247650</xdr:rowOff>
                  </to>
                </anchor>
              </controlPr>
            </control>
          </mc:Choice>
        </mc:AlternateContent>
        <mc:AlternateContent xmlns:mc="http://schemas.openxmlformats.org/markup-compatibility/2006">
          <mc:Choice Requires="x14">
            <control shapeId="125014" r:id="rId85" name="Option Button 86">
              <controlPr defaultSize="0" autoFill="0" autoLine="0" autoPict="0">
                <anchor moveWithCells="1" sizeWithCells="1">
                  <from>
                    <xdr:col>15</xdr:col>
                    <xdr:colOff>146050</xdr:colOff>
                    <xdr:row>19</xdr:row>
                    <xdr:rowOff>69850</xdr:rowOff>
                  </from>
                  <to>
                    <xdr:col>15</xdr:col>
                    <xdr:colOff>552450</xdr:colOff>
                    <xdr:row>19</xdr:row>
                    <xdr:rowOff>247650</xdr:rowOff>
                  </to>
                </anchor>
              </controlPr>
            </control>
          </mc:Choice>
        </mc:AlternateContent>
        <mc:AlternateContent xmlns:mc="http://schemas.openxmlformats.org/markup-compatibility/2006">
          <mc:Choice Requires="x14">
            <control shapeId="125017" r:id="rId86" name="Group Box 87">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018" r:id="rId87" name="Group Box 88">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021" r:id="rId88" name="Option Button 89">
              <controlPr defaultSize="0" autoFill="0" autoLine="0" autoPict="0">
                <anchor moveWithCells="1" sizeWithCells="1">
                  <from>
                    <xdr:col>14</xdr:col>
                    <xdr:colOff>241300</xdr:colOff>
                    <xdr:row>20</xdr:row>
                    <xdr:rowOff>69850</xdr:rowOff>
                  </from>
                  <to>
                    <xdr:col>14</xdr:col>
                    <xdr:colOff>660400</xdr:colOff>
                    <xdr:row>20</xdr:row>
                    <xdr:rowOff>247650</xdr:rowOff>
                  </to>
                </anchor>
              </controlPr>
            </control>
          </mc:Choice>
        </mc:AlternateContent>
        <mc:AlternateContent xmlns:mc="http://schemas.openxmlformats.org/markup-compatibility/2006">
          <mc:Choice Requires="x14">
            <control shapeId="125024" r:id="rId89" name="Option Button 90">
              <controlPr defaultSize="0" autoFill="0" autoLine="0" autoPict="0">
                <anchor moveWithCells="1" sizeWithCells="1">
                  <from>
                    <xdr:col>15</xdr:col>
                    <xdr:colOff>146050</xdr:colOff>
                    <xdr:row>20</xdr:row>
                    <xdr:rowOff>69850</xdr:rowOff>
                  </from>
                  <to>
                    <xdr:col>15</xdr:col>
                    <xdr:colOff>552450</xdr:colOff>
                    <xdr:row>20</xdr:row>
                    <xdr:rowOff>247650</xdr:rowOff>
                  </to>
                </anchor>
              </controlPr>
            </control>
          </mc:Choice>
        </mc:AlternateContent>
        <mc:AlternateContent xmlns:mc="http://schemas.openxmlformats.org/markup-compatibility/2006">
          <mc:Choice Requires="x14">
            <control shapeId="125027" r:id="rId90" name="Group Box 91">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028" r:id="rId91" name="Group Box 92">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031" r:id="rId92" name="Option Button 93">
              <controlPr defaultSize="0" autoFill="0" autoLine="0" autoPict="0">
                <anchor moveWithCells="1" sizeWithCells="1">
                  <from>
                    <xdr:col>14</xdr:col>
                    <xdr:colOff>241300</xdr:colOff>
                    <xdr:row>21</xdr:row>
                    <xdr:rowOff>69850</xdr:rowOff>
                  </from>
                  <to>
                    <xdr:col>14</xdr:col>
                    <xdr:colOff>660400</xdr:colOff>
                    <xdr:row>21</xdr:row>
                    <xdr:rowOff>247650</xdr:rowOff>
                  </to>
                </anchor>
              </controlPr>
            </control>
          </mc:Choice>
        </mc:AlternateContent>
        <mc:AlternateContent xmlns:mc="http://schemas.openxmlformats.org/markup-compatibility/2006">
          <mc:Choice Requires="x14">
            <control shapeId="125034" r:id="rId93" name="Option Button 94">
              <controlPr defaultSize="0" autoFill="0" autoLine="0" autoPict="0">
                <anchor moveWithCells="1" sizeWithCells="1">
                  <from>
                    <xdr:col>15</xdr:col>
                    <xdr:colOff>146050</xdr:colOff>
                    <xdr:row>21</xdr:row>
                    <xdr:rowOff>69850</xdr:rowOff>
                  </from>
                  <to>
                    <xdr:col>15</xdr:col>
                    <xdr:colOff>552450</xdr:colOff>
                    <xdr:row>21</xdr:row>
                    <xdr:rowOff>247650</xdr:rowOff>
                  </to>
                </anchor>
              </controlPr>
            </control>
          </mc:Choice>
        </mc:AlternateContent>
        <mc:AlternateContent xmlns:mc="http://schemas.openxmlformats.org/markup-compatibility/2006">
          <mc:Choice Requires="x14">
            <control shapeId="125037" r:id="rId94" name="Group Box 95">
              <controlPr defaultSize="0" print="0" autoFill="0" autoPict="0">
                <anchor moveWithCells="1" sizeWithCells="1">
                  <from>
                    <xdr:col>14</xdr:col>
                    <xdr:colOff>12700</xdr:colOff>
                    <xdr:row>21</xdr:row>
                    <xdr:rowOff>12700</xdr:rowOff>
                  </from>
                  <to>
                    <xdr:col>15</xdr:col>
                    <xdr:colOff>717550</xdr:colOff>
                    <xdr:row>22</xdr:row>
                    <xdr:rowOff>0</xdr:rowOff>
                  </to>
                </anchor>
              </controlPr>
            </control>
          </mc:Choice>
        </mc:AlternateContent>
        <mc:AlternateContent xmlns:mc="http://schemas.openxmlformats.org/markup-compatibility/2006">
          <mc:Choice Requires="x14">
            <control shapeId="125038" r:id="rId95" name="Option Button 96">
              <controlPr defaultSize="0" autoFill="0" autoLine="0" autoPict="0">
                <anchor moveWithCells="1" sizeWithCells="1">
                  <from>
                    <xdr:col>14</xdr:col>
                    <xdr:colOff>260350</xdr:colOff>
                    <xdr:row>35</xdr:row>
                    <xdr:rowOff>114300</xdr:rowOff>
                  </from>
                  <to>
                    <xdr:col>14</xdr:col>
                    <xdr:colOff>641350</xdr:colOff>
                    <xdr:row>35</xdr:row>
                    <xdr:rowOff>304800</xdr:rowOff>
                  </to>
                </anchor>
              </controlPr>
            </control>
          </mc:Choice>
        </mc:AlternateContent>
        <mc:AlternateContent xmlns:mc="http://schemas.openxmlformats.org/markup-compatibility/2006">
          <mc:Choice Requires="x14">
            <control shapeId="125041" r:id="rId96" name="Option Button 97">
              <controlPr defaultSize="0" autoFill="0" autoLine="0" autoPict="0">
                <anchor moveWithCells="1" sizeWithCells="1">
                  <from>
                    <xdr:col>15</xdr:col>
                    <xdr:colOff>152400</xdr:colOff>
                    <xdr:row>35</xdr:row>
                    <xdr:rowOff>114300</xdr:rowOff>
                  </from>
                  <to>
                    <xdr:col>15</xdr:col>
                    <xdr:colOff>546100</xdr:colOff>
                    <xdr:row>35</xdr:row>
                    <xdr:rowOff>304800</xdr:rowOff>
                  </to>
                </anchor>
              </controlPr>
            </control>
          </mc:Choice>
        </mc:AlternateContent>
        <mc:AlternateContent xmlns:mc="http://schemas.openxmlformats.org/markup-compatibility/2006">
          <mc:Choice Requires="x14">
            <control shapeId="125044" r:id="rId97" name="Group Box 98">
              <controlPr defaultSize="0" print="0" autoFill="0" autoPict="0">
                <anchor moveWithCells="1" sizeWithCells="1">
                  <from>
                    <xdr:col>14</xdr:col>
                    <xdr:colOff>12700</xdr:colOff>
                    <xdr:row>35</xdr:row>
                    <xdr:rowOff>12700</xdr:rowOff>
                  </from>
                  <to>
                    <xdr:col>16</xdr:col>
                    <xdr:colOff>0</xdr:colOff>
                    <xdr:row>36</xdr:row>
                    <xdr:rowOff>31750</xdr:rowOff>
                  </to>
                </anchor>
              </controlPr>
            </control>
          </mc:Choice>
        </mc:AlternateContent>
        <mc:AlternateContent xmlns:mc="http://schemas.openxmlformats.org/markup-compatibility/2006">
          <mc:Choice Requires="x14">
            <control shapeId="125047" r:id="rId98" name="Option Button 99">
              <controlPr defaultSize="0" autoFill="0" autoLine="0" autoPict="0">
                <anchor moveWithCells="1" sizeWithCells="1">
                  <from>
                    <xdr:col>14</xdr:col>
                    <xdr:colOff>260350</xdr:colOff>
                    <xdr:row>37</xdr:row>
                    <xdr:rowOff>127000</xdr:rowOff>
                  </from>
                  <to>
                    <xdr:col>14</xdr:col>
                    <xdr:colOff>679450</xdr:colOff>
                    <xdr:row>37</xdr:row>
                    <xdr:rowOff>317500</xdr:rowOff>
                  </to>
                </anchor>
              </controlPr>
            </control>
          </mc:Choice>
        </mc:AlternateContent>
        <mc:AlternateContent xmlns:mc="http://schemas.openxmlformats.org/markup-compatibility/2006">
          <mc:Choice Requires="x14">
            <control shapeId="125048" r:id="rId99" name="Option Button 100">
              <controlPr defaultSize="0" autoFill="0" autoLine="0" autoPict="0">
                <anchor moveWithCells="1" sizeWithCells="1">
                  <from>
                    <xdr:col>15</xdr:col>
                    <xdr:colOff>165100</xdr:colOff>
                    <xdr:row>37</xdr:row>
                    <xdr:rowOff>127000</xdr:rowOff>
                  </from>
                  <to>
                    <xdr:col>15</xdr:col>
                    <xdr:colOff>571500</xdr:colOff>
                    <xdr:row>37</xdr:row>
                    <xdr:rowOff>317500</xdr:rowOff>
                  </to>
                </anchor>
              </controlPr>
            </control>
          </mc:Choice>
        </mc:AlternateContent>
        <mc:AlternateContent xmlns:mc="http://schemas.openxmlformats.org/markup-compatibility/2006">
          <mc:Choice Requires="x14">
            <control shapeId="125051" r:id="rId100" name="Group Box 101">
              <controlPr defaultSize="0" print="0" autoFill="0" autoPict="0">
                <anchor moveWithCells="1" sizeWithCells="1">
                  <from>
                    <xdr:col>14</xdr:col>
                    <xdr:colOff>12700</xdr:colOff>
                    <xdr:row>37</xdr:row>
                    <xdr:rowOff>12700</xdr:rowOff>
                  </from>
                  <to>
                    <xdr:col>15</xdr:col>
                    <xdr:colOff>717550</xdr:colOff>
                    <xdr:row>38</xdr:row>
                    <xdr:rowOff>31750</xdr:rowOff>
                  </to>
                </anchor>
              </controlPr>
            </control>
          </mc:Choice>
        </mc:AlternateContent>
        <mc:AlternateContent xmlns:mc="http://schemas.openxmlformats.org/markup-compatibility/2006">
          <mc:Choice Requires="x14">
            <control shapeId="125054" r:id="rId101" name="Option Button 102">
              <controlPr defaultSize="0" autoFill="0" autoLine="0" autoPict="0">
                <anchor moveWithCells="1" sizeWithCells="1">
                  <from>
                    <xdr:col>14</xdr:col>
                    <xdr:colOff>222250</xdr:colOff>
                    <xdr:row>112</xdr:row>
                    <xdr:rowOff>107950</xdr:rowOff>
                  </from>
                  <to>
                    <xdr:col>14</xdr:col>
                    <xdr:colOff>641350</xdr:colOff>
                    <xdr:row>112</xdr:row>
                    <xdr:rowOff>298450</xdr:rowOff>
                  </to>
                </anchor>
              </controlPr>
            </control>
          </mc:Choice>
        </mc:AlternateContent>
        <mc:AlternateContent xmlns:mc="http://schemas.openxmlformats.org/markup-compatibility/2006">
          <mc:Choice Requires="x14">
            <control shapeId="125057" r:id="rId102" name="Option Button 103">
              <controlPr defaultSize="0" autoFill="0" autoLine="0" autoPict="0">
                <anchor moveWithCells="1" sizeWithCells="1">
                  <from>
                    <xdr:col>15</xdr:col>
                    <xdr:colOff>127000</xdr:colOff>
                    <xdr:row>112</xdr:row>
                    <xdr:rowOff>107950</xdr:rowOff>
                  </from>
                  <to>
                    <xdr:col>15</xdr:col>
                    <xdr:colOff>527050</xdr:colOff>
                    <xdr:row>112</xdr:row>
                    <xdr:rowOff>298450</xdr:rowOff>
                  </to>
                </anchor>
              </controlPr>
            </control>
          </mc:Choice>
        </mc:AlternateContent>
        <mc:AlternateContent xmlns:mc="http://schemas.openxmlformats.org/markup-compatibility/2006">
          <mc:Choice Requires="x14">
            <control shapeId="125058" r:id="rId103" name="Group Box 104">
              <controlPr defaultSize="0" print="0" autoFill="0" autoPict="0">
                <anchor moveWithCells="1" sizeWithCells="1">
                  <from>
                    <xdr:col>13</xdr:col>
                    <xdr:colOff>1041400</xdr:colOff>
                    <xdr:row>112</xdr:row>
                    <xdr:rowOff>0</xdr:rowOff>
                  </from>
                  <to>
                    <xdr:col>15</xdr:col>
                    <xdr:colOff>717550</xdr:colOff>
                    <xdr:row>113</xdr:row>
                    <xdr:rowOff>12700</xdr:rowOff>
                  </to>
                </anchor>
              </controlPr>
            </control>
          </mc:Choice>
        </mc:AlternateContent>
        <mc:AlternateContent xmlns:mc="http://schemas.openxmlformats.org/markup-compatibility/2006">
          <mc:Choice Requires="x14">
            <control shapeId="125061" r:id="rId104" name="Option Button 105">
              <controlPr defaultSize="0" autoFill="0" autoLine="0" autoPict="0">
                <anchor moveWithCells="1" sizeWithCells="1">
                  <from>
                    <xdr:col>14</xdr:col>
                    <xdr:colOff>228600</xdr:colOff>
                    <xdr:row>113</xdr:row>
                    <xdr:rowOff>114300</xdr:rowOff>
                  </from>
                  <to>
                    <xdr:col>14</xdr:col>
                    <xdr:colOff>641350</xdr:colOff>
                    <xdr:row>113</xdr:row>
                    <xdr:rowOff>298450</xdr:rowOff>
                  </to>
                </anchor>
              </controlPr>
            </control>
          </mc:Choice>
        </mc:AlternateContent>
        <mc:AlternateContent xmlns:mc="http://schemas.openxmlformats.org/markup-compatibility/2006">
          <mc:Choice Requires="x14">
            <control shapeId="125064" r:id="rId105" name="Option Button 106">
              <controlPr defaultSize="0" autoFill="0" autoLine="0" autoPict="0">
                <anchor moveWithCells="1" sizeWithCells="1">
                  <from>
                    <xdr:col>15</xdr:col>
                    <xdr:colOff>146050</xdr:colOff>
                    <xdr:row>113</xdr:row>
                    <xdr:rowOff>114300</xdr:rowOff>
                  </from>
                  <to>
                    <xdr:col>15</xdr:col>
                    <xdr:colOff>533400</xdr:colOff>
                    <xdr:row>113</xdr:row>
                    <xdr:rowOff>298450</xdr:rowOff>
                  </to>
                </anchor>
              </controlPr>
            </control>
          </mc:Choice>
        </mc:AlternateContent>
        <mc:AlternateContent xmlns:mc="http://schemas.openxmlformats.org/markup-compatibility/2006">
          <mc:Choice Requires="x14">
            <control shapeId="125067" r:id="rId106" name="Group Box 107">
              <controlPr defaultSize="0" print="0" autoFill="0" autoPict="0">
                <anchor moveWithCells="1" sizeWithCells="1">
                  <from>
                    <xdr:col>13</xdr:col>
                    <xdr:colOff>1041400</xdr:colOff>
                    <xdr:row>113</xdr:row>
                    <xdr:rowOff>12700</xdr:rowOff>
                  </from>
                  <to>
                    <xdr:col>15</xdr:col>
                    <xdr:colOff>717550</xdr:colOff>
                    <xdr:row>113</xdr:row>
                    <xdr:rowOff>374650</xdr:rowOff>
                  </to>
                </anchor>
              </controlPr>
            </control>
          </mc:Choice>
        </mc:AlternateContent>
        <mc:AlternateContent xmlns:mc="http://schemas.openxmlformats.org/markup-compatibility/2006">
          <mc:Choice Requires="x14">
            <control shapeId="125068" r:id="rId107" name="Option Button 108">
              <controlPr defaultSize="0" autoFill="0" autoLine="0" autoPict="0">
                <anchor moveWithCells="1" sizeWithCells="1">
                  <from>
                    <xdr:col>14</xdr:col>
                    <xdr:colOff>228600</xdr:colOff>
                    <xdr:row>119</xdr:row>
                    <xdr:rowOff>107950</xdr:rowOff>
                  </from>
                  <to>
                    <xdr:col>14</xdr:col>
                    <xdr:colOff>647700</xdr:colOff>
                    <xdr:row>119</xdr:row>
                    <xdr:rowOff>298450</xdr:rowOff>
                  </to>
                </anchor>
              </controlPr>
            </control>
          </mc:Choice>
        </mc:AlternateContent>
        <mc:AlternateContent xmlns:mc="http://schemas.openxmlformats.org/markup-compatibility/2006">
          <mc:Choice Requires="x14">
            <control shapeId="125071" r:id="rId108" name="Option Button 109">
              <controlPr defaultSize="0" autoFill="0" autoLine="0" autoPict="0">
                <anchor moveWithCells="1" sizeWithCells="1">
                  <from>
                    <xdr:col>15</xdr:col>
                    <xdr:colOff>146050</xdr:colOff>
                    <xdr:row>119</xdr:row>
                    <xdr:rowOff>107950</xdr:rowOff>
                  </from>
                  <to>
                    <xdr:col>15</xdr:col>
                    <xdr:colOff>546100</xdr:colOff>
                    <xdr:row>119</xdr:row>
                    <xdr:rowOff>298450</xdr:rowOff>
                  </to>
                </anchor>
              </controlPr>
            </control>
          </mc:Choice>
        </mc:AlternateContent>
        <mc:AlternateContent xmlns:mc="http://schemas.openxmlformats.org/markup-compatibility/2006">
          <mc:Choice Requires="x14">
            <control shapeId="125074" r:id="rId109" name="Group Box 110">
              <controlPr defaultSize="0" print="0" autoFill="0" autoPict="0">
                <anchor moveWithCells="1" sizeWithCells="1">
                  <from>
                    <xdr:col>14</xdr:col>
                    <xdr:colOff>0</xdr:colOff>
                    <xdr:row>119</xdr:row>
                    <xdr:rowOff>0</xdr:rowOff>
                  </from>
                  <to>
                    <xdr:col>16</xdr:col>
                    <xdr:colOff>0</xdr:colOff>
                    <xdr:row>120</xdr:row>
                    <xdr:rowOff>0</xdr:rowOff>
                  </to>
                </anchor>
              </controlPr>
            </control>
          </mc:Choice>
        </mc:AlternateContent>
        <mc:AlternateContent xmlns:mc="http://schemas.openxmlformats.org/markup-compatibility/2006">
          <mc:Choice Requires="x14">
            <control shapeId="125077" r:id="rId110" name="Option Button 111">
              <controlPr defaultSize="0" autoFill="0" autoLine="0" autoPict="0">
                <anchor moveWithCells="1" sizeWithCells="1">
                  <from>
                    <xdr:col>14</xdr:col>
                    <xdr:colOff>241300</xdr:colOff>
                    <xdr:row>120</xdr:row>
                    <xdr:rowOff>114300</xdr:rowOff>
                  </from>
                  <to>
                    <xdr:col>14</xdr:col>
                    <xdr:colOff>660400</xdr:colOff>
                    <xdr:row>120</xdr:row>
                    <xdr:rowOff>304800</xdr:rowOff>
                  </to>
                </anchor>
              </controlPr>
            </control>
          </mc:Choice>
        </mc:AlternateContent>
        <mc:AlternateContent xmlns:mc="http://schemas.openxmlformats.org/markup-compatibility/2006">
          <mc:Choice Requires="x14">
            <control shapeId="125078" r:id="rId111" name="Option Button 112">
              <controlPr defaultSize="0" autoFill="0" autoLine="0" autoPict="0">
                <anchor moveWithCells="1" sizeWithCells="1">
                  <from>
                    <xdr:col>15</xdr:col>
                    <xdr:colOff>146050</xdr:colOff>
                    <xdr:row>120</xdr:row>
                    <xdr:rowOff>114300</xdr:rowOff>
                  </from>
                  <to>
                    <xdr:col>15</xdr:col>
                    <xdr:colOff>565150</xdr:colOff>
                    <xdr:row>120</xdr:row>
                    <xdr:rowOff>304800</xdr:rowOff>
                  </to>
                </anchor>
              </controlPr>
            </control>
          </mc:Choice>
        </mc:AlternateContent>
        <mc:AlternateContent xmlns:mc="http://schemas.openxmlformats.org/markup-compatibility/2006">
          <mc:Choice Requires="x14">
            <control shapeId="125081" r:id="rId112" name="Group Box 113">
              <controlPr defaultSize="0" print="0" autoFill="0" autoPict="0">
                <anchor moveWithCells="1" sizeWithCells="1">
                  <from>
                    <xdr:col>13</xdr:col>
                    <xdr:colOff>1041400</xdr:colOff>
                    <xdr:row>120</xdr:row>
                    <xdr:rowOff>0</xdr:rowOff>
                  </from>
                  <to>
                    <xdr:col>16</xdr:col>
                    <xdr:colOff>12700</xdr:colOff>
                    <xdr:row>121</xdr:row>
                    <xdr:rowOff>0</xdr:rowOff>
                  </to>
                </anchor>
              </controlPr>
            </control>
          </mc:Choice>
        </mc:AlternateContent>
        <mc:AlternateContent xmlns:mc="http://schemas.openxmlformats.org/markup-compatibility/2006">
          <mc:Choice Requires="x14">
            <control shapeId="125274" r:id="rId113" name="Option Button 114">
              <controlPr defaultSize="0" autoFill="0" autoLine="0" autoPict="0">
                <anchor moveWithCells="1" sizeWithCells="1">
                  <from>
                    <xdr:col>14</xdr:col>
                    <xdr:colOff>241300</xdr:colOff>
                    <xdr:row>121</xdr:row>
                    <xdr:rowOff>114300</xdr:rowOff>
                  </from>
                  <to>
                    <xdr:col>14</xdr:col>
                    <xdr:colOff>660400</xdr:colOff>
                    <xdr:row>121</xdr:row>
                    <xdr:rowOff>304800</xdr:rowOff>
                  </to>
                </anchor>
              </controlPr>
            </control>
          </mc:Choice>
        </mc:AlternateContent>
        <mc:AlternateContent xmlns:mc="http://schemas.openxmlformats.org/markup-compatibility/2006">
          <mc:Choice Requires="x14">
            <control shapeId="125275" r:id="rId114" name="Option Button 115">
              <controlPr defaultSize="0" autoFill="0" autoLine="0" autoPict="0">
                <anchor moveWithCells="1" sizeWithCells="1">
                  <from>
                    <xdr:col>15</xdr:col>
                    <xdr:colOff>146050</xdr:colOff>
                    <xdr:row>121</xdr:row>
                    <xdr:rowOff>114300</xdr:rowOff>
                  </from>
                  <to>
                    <xdr:col>15</xdr:col>
                    <xdr:colOff>565150</xdr:colOff>
                    <xdr:row>121</xdr:row>
                    <xdr:rowOff>304800</xdr:rowOff>
                  </to>
                </anchor>
              </controlPr>
            </control>
          </mc:Choice>
        </mc:AlternateContent>
        <mc:AlternateContent xmlns:mc="http://schemas.openxmlformats.org/markup-compatibility/2006">
          <mc:Choice Requires="x14">
            <control shapeId="125276" r:id="rId115" name="Group Box 116">
              <controlPr defaultSize="0" print="0" autoFill="0" autoPict="0">
                <anchor moveWithCells="1" sizeWithCells="1">
                  <from>
                    <xdr:col>13</xdr:col>
                    <xdr:colOff>1041400</xdr:colOff>
                    <xdr:row>121</xdr:row>
                    <xdr:rowOff>12700</xdr:rowOff>
                  </from>
                  <to>
                    <xdr:col>16</xdr:col>
                    <xdr:colOff>12700</xdr:colOff>
                    <xdr:row>122</xdr:row>
                    <xdr:rowOff>0</xdr:rowOff>
                  </to>
                </anchor>
              </controlPr>
            </control>
          </mc:Choice>
        </mc:AlternateContent>
        <mc:AlternateContent xmlns:mc="http://schemas.openxmlformats.org/markup-compatibility/2006">
          <mc:Choice Requires="x14">
            <control shapeId="125277" r:id="rId116" name="Option Button 117">
              <controlPr defaultSize="0" autoFill="0" autoLine="0" autoPict="0">
                <anchor moveWithCells="1" sizeWithCells="1">
                  <from>
                    <xdr:col>14</xdr:col>
                    <xdr:colOff>228600</xdr:colOff>
                    <xdr:row>122</xdr:row>
                    <xdr:rowOff>107950</xdr:rowOff>
                  </from>
                  <to>
                    <xdr:col>14</xdr:col>
                    <xdr:colOff>647700</xdr:colOff>
                    <xdr:row>122</xdr:row>
                    <xdr:rowOff>298450</xdr:rowOff>
                  </to>
                </anchor>
              </controlPr>
            </control>
          </mc:Choice>
        </mc:AlternateContent>
        <mc:AlternateContent xmlns:mc="http://schemas.openxmlformats.org/markup-compatibility/2006">
          <mc:Choice Requires="x14">
            <control shapeId="125278" r:id="rId117" name="Option Button 118">
              <controlPr defaultSize="0" autoFill="0" autoLine="0" autoPict="0">
                <anchor moveWithCells="1" sizeWithCells="1">
                  <from>
                    <xdr:col>15</xdr:col>
                    <xdr:colOff>146050</xdr:colOff>
                    <xdr:row>122</xdr:row>
                    <xdr:rowOff>107950</xdr:rowOff>
                  </from>
                  <to>
                    <xdr:col>15</xdr:col>
                    <xdr:colOff>546100</xdr:colOff>
                    <xdr:row>122</xdr:row>
                    <xdr:rowOff>298450</xdr:rowOff>
                  </to>
                </anchor>
              </controlPr>
            </control>
          </mc:Choice>
        </mc:AlternateContent>
        <mc:AlternateContent xmlns:mc="http://schemas.openxmlformats.org/markup-compatibility/2006">
          <mc:Choice Requires="x14">
            <control shapeId="125279" r:id="rId118" name="Group Box 119">
              <controlPr defaultSize="0" print="0" autoFill="0" autoPict="0">
                <anchor moveWithCells="1" sizeWithCells="1">
                  <from>
                    <xdr:col>13</xdr:col>
                    <xdr:colOff>1041400</xdr:colOff>
                    <xdr:row>122</xdr:row>
                    <xdr:rowOff>0</xdr:rowOff>
                  </from>
                  <to>
                    <xdr:col>16</xdr:col>
                    <xdr:colOff>12700</xdr:colOff>
                    <xdr:row>123</xdr:row>
                    <xdr:rowOff>12700</xdr:rowOff>
                  </to>
                </anchor>
              </controlPr>
            </control>
          </mc:Choice>
        </mc:AlternateContent>
        <mc:AlternateContent xmlns:mc="http://schemas.openxmlformats.org/markup-compatibility/2006">
          <mc:Choice Requires="x14">
            <control shapeId="125280" r:id="rId119" name="Option Button 120">
              <controlPr defaultSize="0" autoFill="0" autoLine="0" autoPict="0">
                <anchor moveWithCells="1" sizeWithCells="1">
                  <from>
                    <xdr:col>14</xdr:col>
                    <xdr:colOff>222250</xdr:colOff>
                    <xdr:row>123</xdr:row>
                    <xdr:rowOff>114300</xdr:rowOff>
                  </from>
                  <to>
                    <xdr:col>14</xdr:col>
                    <xdr:colOff>641350</xdr:colOff>
                    <xdr:row>123</xdr:row>
                    <xdr:rowOff>304800</xdr:rowOff>
                  </to>
                </anchor>
              </controlPr>
            </control>
          </mc:Choice>
        </mc:AlternateContent>
        <mc:AlternateContent xmlns:mc="http://schemas.openxmlformats.org/markup-compatibility/2006">
          <mc:Choice Requires="x14">
            <control shapeId="125281" r:id="rId120" name="Option Button 121">
              <controlPr defaultSize="0" autoFill="0" autoLine="0" autoPict="0">
                <anchor moveWithCells="1" sizeWithCells="1">
                  <from>
                    <xdr:col>15</xdr:col>
                    <xdr:colOff>127000</xdr:colOff>
                    <xdr:row>123</xdr:row>
                    <xdr:rowOff>114300</xdr:rowOff>
                  </from>
                  <to>
                    <xdr:col>15</xdr:col>
                    <xdr:colOff>533400</xdr:colOff>
                    <xdr:row>123</xdr:row>
                    <xdr:rowOff>304800</xdr:rowOff>
                  </to>
                </anchor>
              </controlPr>
            </control>
          </mc:Choice>
        </mc:AlternateContent>
        <mc:AlternateContent xmlns:mc="http://schemas.openxmlformats.org/markup-compatibility/2006">
          <mc:Choice Requires="x14">
            <control shapeId="125282" r:id="rId121" name="Group Box 122">
              <controlPr defaultSize="0" print="0" autoFill="0" autoPict="0">
                <anchor moveWithCells="1" sizeWithCells="1">
                  <from>
                    <xdr:col>13</xdr:col>
                    <xdr:colOff>1041400</xdr:colOff>
                    <xdr:row>123</xdr:row>
                    <xdr:rowOff>31750</xdr:rowOff>
                  </from>
                  <to>
                    <xdr:col>16</xdr:col>
                    <xdr:colOff>12700</xdr:colOff>
                    <xdr:row>124</xdr:row>
                    <xdr:rowOff>0</xdr:rowOff>
                  </to>
                </anchor>
              </controlPr>
            </control>
          </mc:Choice>
        </mc:AlternateContent>
        <mc:AlternateContent xmlns:mc="http://schemas.openxmlformats.org/markup-compatibility/2006">
          <mc:Choice Requires="x14">
            <control shapeId="125283" r:id="rId122" name="Option Button 123">
              <controlPr defaultSize="0" autoFill="0" autoLine="0" autoPict="0">
                <anchor moveWithCells="1" sizeWithCells="1">
                  <from>
                    <xdr:col>14</xdr:col>
                    <xdr:colOff>241300</xdr:colOff>
                    <xdr:row>5</xdr:row>
                    <xdr:rowOff>69850</xdr:rowOff>
                  </from>
                  <to>
                    <xdr:col>14</xdr:col>
                    <xdr:colOff>660400</xdr:colOff>
                    <xdr:row>5</xdr:row>
                    <xdr:rowOff>247650</xdr:rowOff>
                  </to>
                </anchor>
              </controlPr>
            </control>
          </mc:Choice>
        </mc:AlternateContent>
        <mc:AlternateContent xmlns:mc="http://schemas.openxmlformats.org/markup-compatibility/2006">
          <mc:Choice Requires="x14">
            <control shapeId="125284" r:id="rId123" name="Option Button 124">
              <controlPr defaultSize="0" autoFill="0" autoLine="0" autoPict="0">
                <anchor moveWithCells="1" sizeWithCells="1">
                  <from>
                    <xdr:col>15</xdr:col>
                    <xdr:colOff>146050</xdr:colOff>
                    <xdr:row>5</xdr:row>
                    <xdr:rowOff>69850</xdr:rowOff>
                  </from>
                  <to>
                    <xdr:col>15</xdr:col>
                    <xdr:colOff>552450</xdr:colOff>
                    <xdr:row>5</xdr:row>
                    <xdr:rowOff>247650</xdr:rowOff>
                  </to>
                </anchor>
              </controlPr>
            </control>
          </mc:Choice>
        </mc:AlternateContent>
        <mc:AlternateContent xmlns:mc="http://schemas.openxmlformats.org/markup-compatibility/2006">
          <mc:Choice Requires="x14">
            <control shapeId="125285" r:id="rId124" name="Group Box 125">
              <controlPr defaultSize="0" print="0" autoFill="0" autoPict="0">
                <anchor moveWithCells="1" sizeWithCells="1">
                  <from>
                    <xdr:col>14</xdr:col>
                    <xdr:colOff>12700</xdr:colOff>
                    <xdr:row>5</xdr:row>
                    <xdr:rowOff>12700</xdr:rowOff>
                  </from>
                  <to>
                    <xdr:col>15</xdr:col>
                    <xdr:colOff>717550</xdr:colOff>
                    <xdr:row>6</xdr:row>
                    <xdr:rowOff>31750</xdr:rowOff>
                  </to>
                </anchor>
              </controlPr>
            </control>
          </mc:Choice>
        </mc:AlternateContent>
        <mc:AlternateContent xmlns:mc="http://schemas.openxmlformats.org/markup-compatibility/2006">
          <mc:Choice Requires="x14">
            <control shapeId="125286" r:id="rId125" name="Option Button 126">
              <controlPr defaultSize="0" autoFill="0" autoLine="0" autoPict="0">
                <anchor moveWithCells="1" sizeWithCells="1">
                  <from>
                    <xdr:col>14</xdr:col>
                    <xdr:colOff>241300</xdr:colOff>
                    <xdr:row>6</xdr:row>
                    <xdr:rowOff>69850</xdr:rowOff>
                  </from>
                  <to>
                    <xdr:col>14</xdr:col>
                    <xdr:colOff>660400</xdr:colOff>
                    <xdr:row>6</xdr:row>
                    <xdr:rowOff>247650</xdr:rowOff>
                  </to>
                </anchor>
              </controlPr>
            </control>
          </mc:Choice>
        </mc:AlternateContent>
        <mc:AlternateContent xmlns:mc="http://schemas.openxmlformats.org/markup-compatibility/2006">
          <mc:Choice Requires="x14">
            <control shapeId="125287" r:id="rId126" name="Option Button 127">
              <controlPr defaultSize="0" autoFill="0" autoLine="0" autoPict="0">
                <anchor moveWithCells="1" sizeWithCells="1">
                  <from>
                    <xdr:col>15</xdr:col>
                    <xdr:colOff>146050</xdr:colOff>
                    <xdr:row>6</xdr:row>
                    <xdr:rowOff>69850</xdr:rowOff>
                  </from>
                  <to>
                    <xdr:col>15</xdr:col>
                    <xdr:colOff>552450</xdr:colOff>
                    <xdr:row>6</xdr:row>
                    <xdr:rowOff>247650</xdr:rowOff>
                  </to>
                </anchor>
              </controlPr>
            </control>
          </mc:Choice>
        </mc:AlternateContent>
        <mc:AlternateContent xmlns:mc="http://schemas.openxmlformats.org/markup-compatibility/2006">
          <mc:Choice Requires="x14">
            <control shapeId="125288" r:id="rId127" name="Group Box 128">
              <controlPr defaultSize="0" print="0" autoFill="0" autoPict="0">
                <anchor moveWithCells="1" sizeWithCells="1">
                  <from>
                    <xdr:col>14</xdr:col>
                    <xdr:colOff>12700</xdr:colOff>
                    <xdr:row>6</xdr:row>
                    <xdr:rowOff>12700</xdr:rowOff>
                  </from>
                  <to>
                    <xdr:col>15</xdr:col>
                    <xdr:colOff>717550</xdr:colOff>
                    <xdr:row>7</xdr:row>
                    <xdr:rowOff>31750</xdr:rowOff>
                  </to>
                </anchor>
              </controlPr>
            </control>
          </mc:Choice>
        </mc:AlternateContent>
        <mc:AlternateContent xmlns:mc="http://schemas.openxmlformats.org/markup-compatibility/2006">
          <mc:Choice Requires="x14">
            <control shapeId="125289" r:id="rId128" name="Option Button 129">
              <controlPr defaultSize="0" autoFill="0" autoLine="0" autoPict="0">
                <anchor moveWithCells="1" sizeWithCells="1">
                  <from>
                    <xdr:col>14</xdr:col>
                    <xdr:colOff>241300</xdr:colOff>
                    <xdr:row>7</xdr:row>
                    <xdr:rowOff>69850</xdr:rowOff>
                  </from>
                  <to>
                    <xdr:col>14</xdr:col>
                    <xdr:colOff>660400</xdr:colOff>
                    <xdr:row>7</xdr:row>
                    <xdr:rowOff>247650</xdr:rowOff>
                  </to>
                </anchor>
              </controlPr>
            </control>
          </mc:Choice>
        </mc:AlternateContent>
        <mc:AlternateContent xmlns:mc="http://schemas.openxmlformats.org/markup-compatibility/2006">
          <mc:Choice Requires="x14">
            <control shapeId="125290" r:id="rId129" name="Option Button 130">
              <controlPr defaultSize="0" autoFill="0" autoLine="0" autoPict="0">
                <anchor moveWithCells="1" sizeWithCells="1">
                  <from>
                    <xdr:col>15</xdr:col>
                    <xdr:colOff>146050</xdr:colOff>
                    <xdr:row>7</xdr:row>
                    <xdr:rowOff>69850</xdr:rowOff>
                  </from>
                  <to>
                    <xdr:col>15</xdr:col>
                    <xdr:colOff>552450</xdr:colOff>
                    <xdr:row>7</xdr:row>
                    <xdr:rowOff>247650</xdr:rowOff>
                  </to>
                </anchor>
              </controlPr>
            </control>
          </mc:Choice>
        </mc:AlternateContent>
        <mc:AlternateContent xmlns:mc="http://schemas.openxmlformats.org/markup-compatibility/2006">
          <mc:Choice Requires="x14">
            <control shapeId="125291" r:id="rId130" name="Group Box 131">
              <controlPr defaultSize="0" print="0" autoFill="0" autoPict="0">
                <anchor moveWithCells="1" sizeWithCells="1">
                  <from>
                    <xdr:col>14</xdr:col>
                    <xdr:colOff>12700</xdr:colOff>
                    <xdr:row>7</xdr:row>
                    <xdr:rowOff>12700</xdr:rowOff>
                  </from>
                  <to>
                    <xdr:col>15</xdr:col>
                    <xdr:colOff>717550</xdr:colOff>
                    <xdr:row>8</xdr:row>
                    <xdr:rowOff>31750</xdr:rowOff>
                  </to>
                </anchor>
              </controlPr>
            </control>
          </mc:Choice>
        </mc:AlternateContent>
        <mc:AlternateContent xmlns:mc="http://schemas.openxmlformats.org/markup-compatibility/2006">
          <mc:Choice Requires="x14">
            <control shapeId="125292" r:id="rId131" name="Option Button 132">
              <controlPr defaultSize="0" autoFill="0" autoLine="0" autoPict="0">
                <anchor moveWithCells="1" sizeWithCells="1">
                  <from>
                    <xdr:col>14</xdr:col>
                    <xdr:colOff>241300</xdr:colOff>
                    <xdr:row>8</xdr:row>
                    <xdr:rowOff>69850</xdr:rowOff>
                  </from>
                  <to>
                    <xdr:col>14</xdr:col>
                    <xdr:colOff>660400</xdr:colOff>
                    <xdr:row>8</xdr:row>
                    <xdr:rowOff>247650</xdr:rowOff>
                  </to>
                </anchor>
              </controlPr>
            </control>
          </mc:Choice>
        </mc:AlternateContent>
        <mc:AlternateContent xmlns:mc="http://schemas.openxmlformats.org/markup-compatibility/2006">
          <mc:Choice Requires="x14">
            <control shapeId="125293" r:id="rId132" name="Option Button 133">
              <controlPr defaultSize="0" autoFill="0" autoLine="0" autoPict="0">
                <anchor moveWithCells="1" sizeWithCells="1">
                  <from>
                    <xdr:col>15</xdr:col>
                    <xdr:colOff>146050</xdr:colOff>
                    <xdr:row>8</xdr:row>
                    <xdr:rowOff>69850</xdr:rowOff>
                  </from>
                  <to>
                    <xdr:col>15</xdr:col>
                    <xdr:colOff>552450</xdr:colOff>
                    <xdr:row>8</xdr:row>
                    <xdr:rowOff>247650</xdr:rowOff>
                  </to>
                </anchor>
              </controlPr>
            </control>
          </mc:Choice>
        </mc:AlternateContent>
        <mc:AlternateContent xmlns:mc="http://schemas.openxmlformats.org/markup-compatibility/2006">
          <mc:Choice Requires="x14">
            <control shapeId="125294" r:id="rId133" name="Group Box 134">
              <controlPr defaultSize="0" print="0" autoFill="0" autoPict="0">
                <anchor moveWithCells="1" sizeWithCells="1">
                  <from>
                    <xdr:col>14</xdr:col>
                    <xdr:colOff>12700</xdr:colOff>
                    <xdr:row>8</xdr:row>
                    <xdr:rowOff>12700</xdr:rowOff>
                  </from>
                  <to>
                    <xdr:col>15</xdr:col>
                    <xdr:colOff>717550</xdr:colOff>
                    <xdr:row>22</xdr:row>
                    <xdr:rowOff>0</xdr:rowOff>
                  </to>
                </anchor>
              </controlPr>
            </control>
          </mc:Choice>
        </mc:AlternateContent>
        <mc:AlternateContent xmlns:mc="http://schemas.openxmlformats.org/markup-compatibility/2006">
          <mc:Choice Requires="x14">
            <control shapeId="125295" r:id="rId134" name="Group Box 135">
              <controlPr defaultSize="0" print="0" autoFill="0" autoPict="0">
                <anchor moveWithCells="1" sizeWithCells="1">
                  <from>
                    <xdr:col>14</xdr:col>
                    <xdr:colOff>12700</xdr:colOff>
                    <xdr:row>22</xdr:row>
                    <xdr:rowOff>0</xdr:rowOff>
                  </from>
                  <to>
                    <xdr:col>15</xdr:col>
                    <xdr:colOff>717550</xdr:colOff>
                    <xdr:row>22</xdr:row>
                    <xdr:rowOff>31750</xdr:rowOff>
                  </to>
                </anchor>
              </controlPr>
            </control>
          </mc:Choice>
        </mc:AlternateContent>
        <mc:AlternateContent xmlns:mc="http://schemas.openxmlformats.org/markup-compatibility/2006">
          <mc:Choice Requires="x14">
            <control shapeId="125296" r:id="rId135" name="Group Box 136">
              <controlPr defaultSize="0" print="0" autoFill="0" autoPict="0">
                <anchor moveWithCells="1" sizeWithCells="1">
                  <from>
                    <xdr:col>14</xdr:col>
                    <xdr:colOff>12700</xdr:colOff>
                    <xdr:row>8</xdr:row>
                    <xdr:rowOff>12700</xdr:rowOff>
                  </from>
                  <to>
                    <xdr:col>15</xdr:col>
                    <xdr:colOff>717550</xdr:colOff>
                    <xdr:row>9</xdr:row>
                    <xdr:rowOff>31750</xdr:rowOff>
                  </to>
                </anchor>
              </controlPr>
            </control>
          </mc:Choice>
        </mc:AlternateContent>
        <mc:AlternateContent xmlns:mc="http://schemas.openxmlformats.org/markup-compatibility/2006">
          <mc:Choice Requires="x14">
            <control shapeId="125297" r:id="rId136" name="Option Button 137">
              <controlPr defaultSize="0" autoFill="0" autoLine="0" autoPict="0">
                <anchor moveWithCells="1" sizeWithCells="1">
                  <from>
                    <xdr:col>14</xdr:col>
                    <xdr:colOff>241300</xdr:colOff>
                    <xdr:row>9</xdr:row>
                    <xdr:rowOff>69850</xdr:rowOff>
                  </from>
                  <to>
                    <xdr:col>14</xdr:col>
                    <xdr:colOff>660400</xdr:colOff>
                    <xdr:row>9</xdr:row>
                    <xdr:rowOff>247650</xdr:rowOff>
                  </to>
                </anchor>
              </controlPr>
            </control>
          </mc:Choice>
        </mc:AlternateContent>
        <mc:AlternateContent xmlns:mc="http://schemas.openxmlformats.org/markup-compatibility/2006">
          <mc:Choice Requires="x14">
            <control shapeId="125298" r:id="rId137" name="Option Button 138">
              <controlPr defaultSize="0" autoFill="0" autoLine="0" autoPict="0">
                <anchor moveWithCells="1" sizeWithCells="1">
                  <from>
                    <xdr:col>15</xdr:col>
                    <xdr:colOff>146050</xdr:colOff>
                    <xdr:row>9</xdr:row>
                    <xdr:rowOff>69850</xdr:rowOff>
                  </from>
                  <to>
                    <xdr:col>15</xdr:col>
                    <xdr:colOff>552450</xdr:colOff>
                    <xdr:row>9</xdr:row>
                    <xdr:rowOff>247650</xdr:rowOff>
                  </to>
                </anchor>
              </controlPr>
            </control>
          </mc:Choice>
        </mc:AlternateContent>
        <mc:AlternateContent xmlns:mc="http://schemas.openxmlformats.org/markup-compatibility/2006">
          <mc:Choice Requires="x14">
            <control shapeId="125299" r:id="rId138" name="Group Box 139">
              <controlPr defaultSize="0" print="0" autoFill="0" autoPict="0">
                <anchor moveWithCells="1" sizeWithCells="1">
                  <from>
                    <xdr:col>14</xdr:col>
                    <xdr:colOff>12700</xdr:colOff>
                    <xdr:row>9</xdr:row>
                    <xdr:rowOff>12700</xdr:rowOff>
                  </from>
                  <to>
                    <xdr:col>15</xdr:col>
                    <xdr:colOff>717550</xdr:colOff>
                    <xdr:row>10</xdr:row>
                    <xdr:rowOff>31750</xdr:rowOff>
                  </to>
                </anchor>
              </controlPr>
            </control>
          </mc:Choice>
        </mc:AlternateContent>
        <mc:AlternateContent xmlns:mc="http://schemas.openxmlformats.org/markup-compatibility/2006">
          <mc:Choice Requires="x14">
            <control shapeId="125300" r:id="rId139" name="Option Button 140">
              <controlPr defaultSize="0" autoFill="0" autoLine="0" autoPict="0">
                <anchor moveWithCells="1" sizeWithCells="1">
                  <from>
                    <xdr:col>14</xdr:col>
                    <xdr:colOff>241300</xdr:colOff>
                    <xdr:row>10</xdr:row>
                    <xdr:rowOff>69850</xdr:rowOff>
                  </from>
                  <to>
                    <xdr:col>14</xdr:col>
                    <xdr:colOff>660400</xdr:colOff>
                    <xdr:row>10</xdr:row>
                    <xdr:rowOff>247650</xdr:rowOff>
                  </to>
                </anchor>
              </controlPr>
            </control>
          </mc:Choice>
        </mc:AlternateContent>
        <mc:AlternateContent xmlns:mc="http://schemas.openxmlformats.org/markup-compatibility/2006">
          <mc:Choice Requires="x14">
            <control shapeId="125304" r:id="rId140" name="Option Button 141">
              <controlPr defaultSize="0" autoFill="0" autoLine="0" autoPict="0">
                <anchor moveWithCells="1" sizeWithCells="1">
                  <from>
                    <xdr:col>15</xdr:col>
                    <xdr:colOff>146050</xdr:colOff>
                    <xdr:row>10</xdr:row>
                    <xdr:rowOff>69850</xdr:rowOff>
                  </from>
                  <to>
                    <xdr:col>15</xdr:col>
                    <xdr:colOff>552450</xdr:colOff>
                    <xdr:row>10</xdr:row>
                    <xdr:rowOff>247650</xdr:rowOff>
                  </to>
                </anchor>
              </controlPr>
            </control>
          </mc:Choice>
        </mc:AlternateContent>
        <mc:AlternateContent xmlns:mc="http://schemas.openxmlformats.org/markup-compatibility/2006">
          <mc:Choice Requires="x14">
            <control shapeId="125305" r:id="rId141" name="Group Box 142">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5306" r:id="rId142" name="Group Box 143">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5310" r:id="rId143" name="Option Button 144">
              <controlPr defaultSize="0" autoFill="0" autoLine="0" autoPict="0">
                <anchor moveWithCells="1" sizeWithCells="1">
                  <from>
                    <xdr:col>14</xdr:col>
                    <xdr:colOff>241300</xdr:colOff>
                    <xdr:row>11</xdr:row>
                    <xdr:rowOff>69850</xdr:rowOff>
                  </from>
                  <to>
                    <xdr:col>14</xdr:col>
                    <xdr:colOff>660400</xdr:colOff>
                    <xdr:row>11</xdr:row>
                    <xdr:rowOff>247650</xdr:rowOff>
                  </to>
                </anchor>
              </controlPr>
            </control>
          </mc:Choice>
        </mc:AlternateContent>
        <mc:AlternateContent xmlns:mc="http://schemas.openxmlformats.org/markup-compatibility/2006">
          <mc:Choice Requires="x14">
            <control shapeId="125311" r:id="rId144" name="Option Button 145">
              <controlPr defaultSize="0" autoFill="0" autoLine="0" autoPict="0">
                <anchor moveWithCells="1" sizeWithCells="1">
                  <from>
                    <xdr:col>15</xdr:col>
                    <xdr:colOff>146050</xdr:colOff>
                    <xdr:row>11</xdr:row>
                    <xdr:rowOff>69850</xdr:rowOff>
                  </from>
                  <to>
                    <xdr:col>15</xdr:col>
                    <xdr:colOff>552450</xdr:colOff>
                    <xdr:row>11</xdr:row>
                    <xdr:rowOff>247650</xdr:rowOff>
                  </to>
                </anchor>
              </controlPr>
            </control>
          </mc:Choice>
        </mc:AlternateContent>
        <mc:AlternateContent xmlns:mc="http://schemas.openxmlformats.org/markup-compatibility/2006">
          <mc:Choice Requires="x14">
            <control shapeId="125312" r:id="rId145" name="Group Box 146">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5316" r:id="rId146" name="Group Box 147">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5317" r:id="rId147" name="Option Button 148">
              <controlPr defaultSize="0" autoFill="0" autoLine="0" autoPict="0">
                <anchor moveWithCells="1" sizeWithCells="1">
                  <from>
                    <xdr:col>14</xdr:col>
                    <xdr:colOff>241300</xdr:colOff>
                    <xdr:row>12</xdr:row>
                    <xdr:rowOff>69850</xdr:rowOff>
                  </from>
                  <to>
                    <xdr:col>14</xdr:col>
                    <xdr:colOff>660400</xdr:colOff>
                    <xdr:row>12</xdr:row>
                    <xdr:rowOff>247650</xdr:rowOff>
                  </to>
                </anchor>
              </controlPr>
            </control>
          </mc:Choice>
        </mc:AlternateContent>
        <mc:AlternateContent xmlns:mc="http://schemas.openxmlformats.org/markup-compatibility/2006">
          <mc:Choice Requires="x14">
            <control shapeId="125318" r:id="rId148" name="Option Button 149">
              <controlPr defaultSize="0" autoFill="0" autoLine="0" autoPict="0">
                <anchor moveWithCells="1" sizeWithCells="1">
                  <from>
                    <xdr:col>15</xdr:col>
                    <xdr:colOff>146050</xdr:colOff>
                    <xdr:row>12</xdr:row>
                    <xdr:rowOff>69850</xdr:rowOff>
                  </from>
                  <to>
                    <xdr:col>15</xdr:col>
                    <xdr:colOff>552450</xdr:colOff>
                    <xdr:row>12</xdr:row>
                    <xdr:rowOff>247650</xdr:rowOff>
                  </to>
                </anchor>
              </controlPr>
            </control>
          </mc:Choice>
        </mc:AlternateContent>
        <mc:AlternateContent xmlns:mc="http://schemas.openxmlformats.org/markup-compatibility/2006">
          <mc:Choice Requires="x14">
            <control shapeId="125322" r:id="rId149" name="Group Box 150">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5323" r:id="rId150" name="Group Box 151">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5324" r:id="rId151" name="Option Button 152">
              <controlPr defaultSize="0" autoFill="0" autoLine="0" autoPict="0">
                <anchor moveWithCells="1" sizeWithCells="1">
                  <from>
                    <xdr:col>14</xdr:col>
                    <xdr:colOff>241300</xdr:colOff>
                    <xdr:row>13</xdr:row>
                    <xdr:rowOff>69850</xdr:rowOff>
                  </from>
                  <to>
                    <xdr:col>14</xdr:col>
                    <xdr:colOff>660400</xdr:colOff>
                    <xdr:row>13</xdr:row>
                    <xdr:rowOff>247650</xdr:rowOff>
                  </to>
                </anchor>
              </controlPr>
            </control>
          </mc:Choice>
        </mc:AlternateContent>
        <mc:AlternateContent xmlns:mc="http://schemas.openxmlformats.org/markup-compatibility/2006">
          <mc:Choice Requires="x14">
            <control shapeId="125328" r:id="rId152" name="Option Button 153">
              <controlPr defaultSize="0" autoFill="0" autoLine="0" autoPict="0">
                <anchor moveWithCells="1" sizeWithCells="1">
                  <from>
                    <xdr:col>15</xdr:col>
                    <xdr:colOff>146050</xdr:colOff>
                    <xdr:row>13</xdr:row>
                    <xdr:rowOff>69850</xdr:rowOff>
                  </from>
                  <to>
                    <xdr:col>15</xdr:col>
                    <xdr:colOff>552450</xdr:colOff>
                    <xdr:row>13</xdr:row>
                    <xdr:rowOff>247650</xdr:rowOff>
                  </to>
                </anchor>
              </controlPr>
            </control>
          </mc:Choice>
        </mc:AlternateContent>
        <mc:AlternateContent xmlns:mc="http://schemas.openxmlformats.org/markup-compatibility/2006">
          <mc:Choice Requires="x14">
            <control shapeId="125335" r:id="rId153" name="Group Box 154">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338" r:id="rId154" name="Group Box 155">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339" r:id="rId155" name="Option Button 156">
              <controlPr defaultSize="0" autoFill="0" autoLine="0" autoPict="0">
                <anchor moveWithCells="1" sizeWithCells="1">
                  <from>
                    <xdr:col>14</xdr:col>
                    <xdr:colOff>241300</xdr:colOff>
                    <xdr:row>14</xdr:row>
                    <xdr:rowOff>69850</xdr:rowOff>
                  </from>
                  <to>
                    <xdr:col>14</xdr:col>
                    <xdr:colOff>660400</xdr:colOff>
                    <xdr:row>14</xdr:row>
                    <xdr:rowOff>247650</xdr:rowOff>
                  </to>
                </anchor>
              </controlPr>
            </control>
          </mc:Choice>
        </mc:AlternateContent>
        <mc:AlternateContent xmlns:mc="http://schemas.openxmlformats.org/markup-compatibility/2006">
          <mc:Choice Requires="x14">
            <control shapeId="125342" r:id="rId156" name="Option Button 157">
              <controlPr defaultSize="0" autoFill="0" autoLine="0" autoPict="0">
                <anchor moveWithCells="1" sizeWithCells="1">
                  <from>
                    <xdr:col>15</xdr:col>
                    <xdr:colOff>146050</xdr:colOff>
                    <xdr:row>14</xdr:row>
                    <xdr:rowOff>69850</xdr:rowOff>
                  </from>
                  <to>
                    <xdr:col>15</xdr:col>
                    <xdr:colOff>552450</xdr:colOff>
                    <xdr:row>14</xdr:row>
                    <xdr:rowOff>247650</xdr:rowOff>
                  </to>
                </anchor>
              </controlPr>
            </control>
          </mc:Choice>
        </mc:AlternateContent>
        <mc:AlternateContent xmlns:mc="http://schemas.openxmlformats.org/markup-compatibility/2006">
          <mc:Choice Requires="x14">
            <control shapeId="125345" r:id="rId157" name="Group Box 158">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5346" r:id="rId158" name="Group Box 159">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5349" r:id="rId159" name="Option Button 160">
              <controlPr defaultSize="0" autoFill="0" autoLine="0" autoPict="0">
                <anchor moveWithCells="1" sizeWithCells="1">
                  <from>
                    <xdr:col>14</xdr:col>
                    <xdr:colOff>241300</xdr:colOff>
                    <xdr:row>15</xdr:row>
                    <xdr:rowOff>69850</xdr:rowOff>
                  </from>
                  <to>
                    <xdr:col>14</xdr:col>
                    <xdr:colOff>660400</xdr:colOff>
                    <xdr:row>15</xdr:row>
                    <xdr:rowOff>247650</xdr:rowOff>
                  </to>
                </anchor>
              </controlPr>
            </control>
          </mc:Choice>
        </mc:AlternateContent>
        <mc:AlternateContent xmlns:mc="http://schemas.openxmlformats.org/markup-compatibility/2006">
          <mc:Choice Requires="x14">
            <control shapeId="125352" r:id="rId160" name="Option Button 161">
              <controlPr defaultSize="0" autoFill="0" autoLine="0" autoPict="0">
                <anchor moveWithCells="1" sizeWithCells="1">
                  <from>
                    <xdr:col>15</xdr:col>
                    <xdr:colOff>146050</xdr:colOff>
                    <xdr:row>15</xdr:row>
                    <xdr:rowOff>69850</xdr:rowOff>
                  </from>
                  <to>
                    <xdr:col>15</xdr:col>
                    <xdr:colOff>552450</xdr:colOff>
                    <xdr:row>15</xdr:row>
                    <xdr:rowOff>247650</xdr:rowOff>
                  </to>
                </anchor>
              </controlPr>
            </control>
          </mc:Choice>
        </mc:AlternateContent>
        <mc:AlternateContent xmlns:mc="http://schemas.openxmlformats.org/markup-compatibility/2006">
          <mc:Choice Requires="x14">
            <control shapeId="125355" r:id="rId161" name="Group Box 162">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356" r:id="rId162" name="Group Box 163">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359" r:id="rId163" name="Option Button 164">
              <controlPr defaultSize="0" autoFill="0" autoLine="0" autoPict="0">
                <anchor moveWithCells="1" sizeWithCells="1">
                  <from>
                    <xdr:col>14</xdr:col>
                    <xdr:colOff>241300</xdr:colOff>
                    <xdr:row>16</xdr:row>
                    <xdr:rowOff>69850</xdr:rowOff>
                  </from>
                  <to>
                    <xdr:col>14</xdr:col>
                    <xdr:colOff>660400</xdr:colOff>
                    <xdr:row>16</xdr:row>
                    <xdr:rowOff>247650</xdr:rowOff>
                  </to>
                </anchor>
              </controlPr>
            </control>
          </mc:Choice>
        </mc:AlternateContent>
        <mc:AlternateContent xmlns:mc="http://schemas.openxmlformats.org/markup-compatibility/2006">
          <mc:Choice Requires="x14">
            <control shapeId="125362" r:id="rId164" name="Option Button 165">
              <controlPr defaultSize="0" autoFill="0" autoLine="0" autoPict="0">
                <anchor moveWithCells="1" sizeWithCells="1">
                  <from>
                    <xdr:col>15</xdr:col>
                    <xdr:colOff>146050</xdr:colOff>
                    <xdr:row>16</xdr:row>
                    <xdr:rowOff>69850</xdr:rowOff>
                  </from>
                  <to>
                    <xdr:col>15</xdr:col>
                    <xdr:colOff>552450</xdr:colOff>
                    <xdr:row>16</xdr:row>
                    <xdr:rowOff>247650</xdr:rowOff>
                  </to>
                </anchor>
              </controlPr>
            </control>
          </mc:Choice>
        </mc:AlternateContent>
        <mc:AlternateContent xmlns:mc="http://schemas.openxmlformats.org/markup-compatibility/2006">
          <mc:Choice Requires="x14">
            <control shapeId="125365" r:id="rId165" name="Group Box 166">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366" r:id="rId166" name="Group Box 167">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369" r:id="rId167" name="Option Button 168">
              <controlPr defaultSize="0" autoFill="0" autoLine="0" autoPict="0">
                <anchor moveWithCells="1" sizeWithCells="1">
                  <from>
                    <xdr:col>14</xdr:col>
                    <xdr:colOff>241300</xdr:colOff>
                    <xdr:row>17</xdr:row>
                    <xdr:rowOff>69850</xdr:rowOff>
                  </from>
                  <to>
                    <xdr:col>14</xdr:col>
                    <xdr:colOff>660400</xdr:colOff>
                    <xdr:row>17</xdr:row>
                    <xdr:rowOff>247650</xdr:rowOff>
                  </to>
                </anchor>
              </controlPr>
            </control>
          </mc:Choice>
        </mc:AlternateContent>
        <mc:AlternateContent xmlns:mc="http://schemas.openxmlformats.org/markup-compatibility/2006">
          <mc:Choice Requires="x14">
            <control shapeId="125372" r:id="rId168" name="Option Button 169">
              <controlPr defaultSize="0" autoFill="0" autoLine="0" autoPict="0">
                <anchor moveWithCells="1" sizeWithCells="1">
                  <from>
                    <xdr:col>15</xdr:col>
                    <xdr:colOff>146050</xdr:colOff>
                    <xdr:row>17</xdr:row>
                    <xdr:rowOff>69850</xdr:rowOff>
                  </from>
                  <to>
                    <xdr:col>15</xdr:col>
                    <xdr:colOff>552450</xdr:colOff>
                    <xdr:row>17</xdr:row>
                    <xdr:rowOff>247650</xdr:rowOff>
                  </to>
                </anchor>
              </controlPr>
            </control>
          </mc:Choice>
        </mc:AlternateContent>
        <mc:AlternateContent xmlns:mc="http://schemas.openxmlformats.org/markup-compatibility/2006">
          <mc:Choice Requires="x14">
            <control shapeId="125375" r:id="rId169" name="Group Box 170">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376" r:id="rId170" name="Group Box 171">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379" r:id="rId171" name="Option Button 172">
              <controlPr defaultSize="0" autoFill="0" autoLine="0" autoPict="0">
                <anchor moveWithCells="1" sizeWithCells="1">
                  <from>
                    <xdr:col>14</xdr:col>
                    <xdr:colOff>241300</xdr:colOff>
                    <xdr:row>18</xdr:row>
                    <xdr:rowOff>69850</xdr:rowOff>
                  </from>
                  <to>
                    <xdr:col>14</xdr:col>
                    <xdr:colOff>660400</xdr:colOff>
                    <xdr:row>18</xdr:row>
                    <xdr:rowOff>247650</xdr:rowOff>
                  </to>
                </anchor>
              </controlPr>
            </control>
          </mc:Choice>
        </mc:AlternateContent>
        <mc:AlternateContent xmlns:mc="http://schemas.openxmlformats.org/markup-compatibility/2006">
          <mc:Choice Requires="x14">
            <control shapeId="125382" r:id="rId172" name="Option Button 173">
              <controlPr defaultSize="0" autoFill="0" autoLine="0" autoPict="0">
                <anchor moveWithCells="1" sizeWithCells="1">
                  <from>
                    <xdr:col>15</xdr:col>
                    <xdr:colOff>146050</xdr:colOff>
                    <xdr:row>18</xdr:row>
                    <xdr:rowOff>69850</xdr:rowOff>
                  </from>
                  <to>
                    <xdr:col>15</xdr:col>
                    <xdr:colOff>552450</xdr:colOff>
                    <xdr:row>18</xdr:row>
                    <xdr:rowOff>247650</xdr:rowOff>
                  </to>
                </anchor>
              </controlPr>
            </control>
          </mc:Choice>
        </mc:AlternateContent>
        <mc:AlternateContent xmlns:mc="http://schemas.openxmlformats.org/markup-compatibility/2006">
          <mc:Choice Requires="x14">
            <control shapeId="125385" r:id="rId173" name="Group Box 174">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386" r:id="rId174" name="Group Box 175">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389" r:id="rId175" name="Option Button 176">
              <controlPr defaultSize="0" autoFill="0" autoLine="0" autoPict="0">
                <anchor moveWithCells="1" sizeWithCells="1">
                  <from>
                    <xdr:col>14</xdr:col>
                    <xdr:colOff>241300</xdr:colOff>
                    <xdr:row>19</xdr:row>
                    <xdr:rowOff>69850</xdr:rowOff>
                  </from>
                  <to>
                    <xdr:col>14</xdr:col>
                    <xdr:colOff>660400</xdr:colOff>
                    <xdr:row>19</xdr:row>
                    <xdr:rowOff>247650</xdr:rowOff>
                  </to>
                </anchor>
              </controlPr>
            </control>
          </mc:Choice>
        </mc:AlternateContent>
        <mc:AlternateContent xmlns:mc="http://schemas.openxmlformats.org/markup-compatibility/2006">
          <mc:Choice Requires="x14">
            <control shapeId="125392" r:id="rId176" name="Option Button 177">
              <controlPr defaultSize="0" autoFill="0" autoLine="0" autoPict="0">
                <anchor moveWithCells="1" sizeWithCells="1">
                  <from>
                    <xdr:col>15</xdr:col>
                    <xdr:colOff>146050</xdr:colOff>
                    <xdr:row>19</xdr:row>
                    <xdr:rowOff>69850</xdr:rowOff>
                  </from>
                  <to>
                    <xdr:col>15</xdr:col>
                    <xdr:colOff>552450</xdr:colOff>
                    <xdr:row>19</xdr:row>
                    <xdr:rowOff>247650</xdr:rowOff>
                  </to>
                </anchor>
              </controlPr>
            </control>
          </mc:Choice>
        </mc:AlternateContent>
        <mc:AlternateContent xmlns:mc="http://schemas.openxmlformats.org/markup-compatibility/2006">
          <mc:Choice Requires="x14">
            <control shapeId="125395" r:id="rId177" name="Group Box 178">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396" r:id="rId178" name="Group Box 179">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399" r:id="rId179" name="Option Button 180">
              <controlPr defaultSize="0" autoFill="0" autoLine="0" autoPict="0">
                <anchor moveWithCells="1" sizeWithCells="1">
                  <from>
                    <xdr:col>14</xdr:col>
                    <xdr:colOff>241300</xdr:colOff>
                    <xdr:row>20</xdr:row>
                    <xdr:rowOff>69850</xdr:rowOff>
                  </from>
                  <to>
                    <xdr:col>14</xdr:col>
                    <xdr:colOff>660400</xdr:colOff>
                    <xdr:row>20</xdr:row>
                    <xdr:rowOff>247650</xdr:rowOff>
                  </to>
                </anchor>
              </controlPr>
            </control>
          </mc:Choice>
        </mc:AlternateContent>
        <mc:AlternateContent xmlns:mc="http://schemas.openxmlformats.org/markup-compatibility/2006">
          <mc:Choice Requires="x14">
            <control shapeId="125402" r:id="rId180" name="Option Button 181">
              <controlPr defaultSize="0" autoFill="0" autoLine="0" autoPict="0">
                <anchor moveWithCells="1" sizeWithCells="1">
                  <from>
                    <xdr:col>15</xdr:col>
                    <xdr:colOff>146050</xdr:colOff>
                    <xdr:row>20</xdr:row>
                    <xdr:rowOff>69850</xdr:rowOff>
                  </from>
                  <to>
                    <xdr:col>15</xdr:col>
                    <xdr:colOff>552450</xdr:colOff>
                    <xdr:row>20</xdr:row>
                    <xdr:rowOff>247650</xdr:rowOff>
                  </to>
                </anchor>
              </controlPr>
            </control>
          </mc:Choice>
        </mc:AlternateContent>
        <mc:AlternateContent xmlns:mc="http://schemas.openxmlformats.org/markup-compatibility/2006">
          <mc:Choice Requires="x14">
            <control shapeId="125405" r:id="rId181" name="Group Box 182">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406" r:id="rId182" name="Group Box 183">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409" r:id="rId183" name="Option Button 184">
              <controlPr defaultSize="0" autoFill="0" autoLine="0" autoPict="0">
                <anchor moveWithCells="1" sizeWithCells="1">
                  <from>
                    <xdr:col>14</xdr:col>
                    <xdr:colOff>241300</xdr:colOff>
                    <xdr:row>21</xdr:row>
                    <xdr:rowOff>69850</xdr:rowOff>
                  </from>
                  <to>
                    <xdr:col>14</xdr:col>
                    <xdr:colOff>660400</xdr:colOff>
                    <xdr:row>21</xdr:row>
                    <xdr:rowOff>247650</xdr:rowOff>
                  </to>
                </anchor>
              </controlPr>
            </control>
          </mc:Choice>
        </mc:AlternateContent>
        <mc:AlternateContent xmlns:mc="http://schemas.openxmlformats.org/markup-compatibility/2006">
          <mc:Choice Requires="x14">
            <control shapeId="125412" r:id="rId184" name="Option Button 185">
              <controlPr defaultSize="0" autoFill="0" autoLine="0" autoPict="0">
                <anchor moveWithCells="1" sizeWithCells="1">
                  <from>
                    <xdr:col>15</xdr:col>
                    <xdr:colOff>146050</xdr:colOff>
                    <xdr:row>21</xdr:row>
                    <xdr:rowOff>69850</xdr:rowOff>
                  </from>
                  <to>
                    <xdr:col>15</xdr:col>
                    <xdr:colOff>552450</xdr:colOff>
                    <xdr:row>21</xdr:row>
                    <xdr:rowOff>247650</xdr:rowOff>
                  </to>
                </anchor>
              </controlPr>
            </control>
          </mc:Choice>
        </mc:AlternateContent>
        <mc:AlternateContent xmlns:mc="http://schemas.openxmlformats.org/markup-compatibility/2006">
          <mc:Choice Requires="x14">
            <control shapeId="125415" r:id="rId185" name="Group Box 186">
              <controlPr defaultSize="0" print="0" autoFill="0" autoPict="0">
                <anchor moveWithCells="1" sizeWithCells="1">
                  <from>
                    <xdr:col>14</xdr:col>
                    <xdr:colOff>12700</xdr:colOff>
                    <xdr:row>21</xdr:row>
                    <xdr:rowOff>12700</xdr:rowOff>
                  </from>
                  <to>
                    <xdr:col>15</xdr:col>
                    <xdr:colOff>717550</xdr:colOff>
                    <xdr:row>22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F475EA20964645BB25F99F784F92A6" ma:contentTypeVersion="14" ma:contentTypeDescription="Crear nuevo documento." ma:contentTypeScope="" ma:versionID="6be050861665681a452d592e34fcb5e3">
  <xsd:schema xmlns:xsd="http://www.w3.org/2001/XMLSchema" xmlns:xs="http://www.w3.org/2001/XMLSchema" xmlns:p="http://schemas.microsoft.com/office/2006/metadata/properties" xmlns:ns2="6e18bf57-f248-46fb-95af-ef8858b6f005" xmlns:ns3="0e66d2c3-8756-4eb2-a460-aadc32d95b1e" targetNamespace="http://schemas.microsoft.com/office/2006/metadata/properties" ma:root="true" ma:fieldsID="7bb24c9767337c3fb9ede3418b047be9" ns2:_="" ns3:_="">
    <xsd:import namespace="6e18bf57-f248-46fb-95af-ef8858b6f005"/>
    <xsd:import namespace="0e66d2c3-8756-4eb2-a460-aadc32d95b1e"/>
    <xsd:element name="properties">
      <xsd:complexType>
        <xsd:sequence>
          <xsd:element name="documentManagement">
            <xsd:complexType>
              <xsd:all>
                <xsd:element ref="ns2:Tipo_x0020_de_x0020_Documento"/>
                <xsd:element ref="ns2:Servicio"/>
                <xsd:element ref="ns2:Revisor_x0020__x002f__x0020_Aprobador"/>
                <xsd:element ref="ns2:Comentarios" minOccurs="0"/>
                <xsd:element ref="ns2:Estado_x0020_del_x0020_Documento"/>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8bf57-f248-46fb-95af-ef8858b6f005" elementFormDefault="qualified">
    <xsd:import namespace="http://schemas.microsoft.com/office/2006/documentManagement/types"/>
    <xsd:import namespace="http://schemas.microsoft.com/office/infopath/2007/PartnerControls"/>
    <xsd:element name="Tipo_x0020_de_x0020_Documento" ma:index="2" ma:displayName="Tipo de Documento" ma:format="RadioButtons" ma:internalName="Tipo_x0020_de_x0020_Documento" ma:readOnly="false">
      <xsd:simpleType>
        <xsd:restriction base="dms:Choice">
          <xsd:enumeration value="Especificación"/>
          <xsd:enumeration value="Formato"/>
          <xsd:enumeration value="Guía"/>
          <xsd:enumeration value="Instructivo"/>
          <xsd:enumeration value="Procedimiento General"/>
          <xsd:enumeration value="Procedimiento Especifico"/>
          <xsd:enumeration value="Reglamento"/>
        </xsd:restriction>
      </xsd:simpleType>
    </xsd:element>
    <xsd:element name="Servicio" ma:index="3" ma:displayName="Servicio" ma:format="RadioButtons" ma:internalName="Servicio" ma:readOnly="false">
      <xsd:simpleType>
        <xsd:restriction base="dms:Choice">
          <xsd:enumeration value="PP&amp;S"/>
          <xsd:enumeration value="Sistema"/>
          <xsd:enumeration value="Unificado"/>
        </xsd:restriction>
      </xsd:simpleType>
    </xsd:element>
    <xsd:element name="Revisor_x0020__x002f__x0020_Aprobador" ma:index="4" ma:displayName="Revisor / Aprobador" ma:list="UserInfo" ma:SharePointGroup="0" ma:internalName="Revisor_x0020__x002f__x0020_Aprobad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mentarios" ma:index="5" nillable="true" ma:displayName="Comentarios" ma:internalName="Comentarios" ma:readOnly="false">
      <xsd:simpleType>
        <xsd:restriction base="dms:Note">
          <xsd:maxLength value="255"/>
        </xsd:restriction>
      </xsd:simpleType>
    </xsd:element>
    <xsd:element name="Estado_x0020_del_x0020_Documento" ma:index="6" ma:displayName="Estado del Documento" ma:default="1 - Iniciado" ma:format="Dropdown" ma:internalName="Estado_x0020_del_x0020_Documento" ma:readOnly="false">
      <xsd:simpleType>
        <xsd:restriction base="dms:Choice">
          <xsd:enumeration value="1 - Iniciado"/>
          <xsd:enumeration value="2 - En Revisión"/>
          <xsd:enumeration value="2A - Devuelto"/>
          <xsd:enumeration value="3 - Aprobado"/>
          <xsd:enumeration value="4 - Finalizado (En nuestra Net)"/>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66d2c3-8756-4eb2-a460-aadc32d95b1e" elementFormDefault="qualified">
    <xsd:import namespace="http://schemas.microsoft.com/office/2006/documentManagement/types"/>
    <xsd:import namespace="http://schemas.microsoft.com/office/infopath/2007/PartnerControls"/>
    <xsd:element name="SharedWithUsers" ma:index="15"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Nombre del Document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stado_x0020_del_x0020_Documento xmlns="6e18bf57-f248-46fb-95af-ef8858b6f005">3 - Aprobado</Estado_x0020_del_x0020_Documento>
    <Servicio xmlns="6e18bf57-f248-46fb-95af-ef8858b6f005">Sistema</Servicio>
    <Comentarios xmlns="6e18bf57-f248-46fb-95af-ef8858b6f005">Versión 8: 
Adición del nuevo servicio NTC 7101 e ISO 304101 y en anexos de SG e ID+i y Ajuste de anexo 45001 
</Comentarios>
    <Tipo_x0020_de_x0020_Documento xmlns="6e18bf57-f248-46fb-95af-ef8858b6f005">Formato</Tipo_x0020_de_x0020_Documento>
    <Revisor_x0020__x002f__x0020_Aprobador xmlns="6e18bf57-f248-46fb-95af-ef8858b6f005">
      <UserInfo>
        <DisplayName>Cepeda Sarmiento Oscar Leonardo</DisplayName>
        <AccountId>192</AccountId>
        <AccountType/>
      </UserInfo>
    </Revisor_x0020__x002f__x0020_Aprobador>
    <SharedWithUsers xmlns="0e66d2c3-8756-4eb2-a460-aadc32d95b1e">
      <UserInfo>
        <DisplayName>Cepeda Sarmiento Oscar Leonardo</DisplayName>
        <AccountId>192</AccountId>
        <AccountType/>
      </UserInfo>
      <UserInfo>
        <DisplayName>Parrado Castro Claudia Yaneth</DisplayName>
        <AccountId>26</AccountId>
        <AccountType/>
      </UserInfo>
      <UserInfo>
        <DisplayName>Carreño Camargo Eliana Marcela</DisplayName>
        <AccountId>33</AccountId>
        <AccountType/>
      </UserInfo>
      <UserInfo>
        <DisplayName>Ayala Martinez Olga Lucía</DisplayName>
        <AccountId>23</AccountId>
        <AccountType/>
      </UserInfo>
      <UserInfo>
        <DisplayName>Garcia Gomez Solon Antonio</DisplayName>
        <AccountId>49</AccountId>
        <AccountType/>
      </UserInfo>
      <UserInfo>
        <DisplayName>Nydia Viviana Bello Sanchez</DisplayName>
        <AccountId>482</AccountId>
        <AccountType/>
      </UserInfo>
    </SharedWithUsers>
  </documentManagement>
</p:properties>
</file>

<file path=customXml/itemProps1.xml><?xml version="1.0" encoding="utf-8"?>
<ds:datastoreItem xmlns:ds="http://schemas.openxmlformats.org/officeDocument/2006/customXml" ds:itemID="{90B03D5F-0FB4-4C4B-BFF9-1C31727A8B3F}">
  <ds:schemaRefs>
    <ds:schemaRef ds:uri="http://schemas.microsoft.com/sharepoint/v3/contenttype/forms"/>
  </ds:schemaRefs>
</ds:datastoreItem>
</file>

<file path=customXml/itemProps2.xml><?xml version="1.0" encoding="utf-8"?>
<ds:datastoreItem xmlns:ds="http://schemas.openxmlformats.org/officeDocument/2006/customXml" ds:itemID="{F709CCD5-0BC2-4E4B-B834-F3BFA8B36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8bf57-f248-46fb-95af-ef8858b6f005"/>
    <ds:schemaRef ds:uri="0e66d2c3-8756-4eb2-a460-aadc32d95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12113-290E-49FB-B3B6-0F7149A2FCCA}">
  <ds:schemaRefs>
    <ds:schemaRef ds:uri="http://purl.org/dc/dcmitype/"/>
    <ds:schemaRef ds:uri="http://schemas.microsoft.com/office/2006/documentManagement/types"/>
    <ds:schemaRef ds:uri="http://schemas.microsoft.com/office/2006/metadata/properties"/>
    <ds:schemaRef ds:uri="0e66d2c3-8756-4eb2-a460-aadc32d95b1e"/>
    <ds:schemaRef ds:uri="http://purl.org/dc/elements/1.1/"/>
    <ds:schemaRef ds:uri="6e18bf57-f248-46fb-95af-ef8858b6f005"/>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24</vt:i4>
      </vt:variant>
    </vt:vector>
  </HeadingPairs>
  <TitlesOfParts>
    <vt:vector size="52" baseType="lpstr">
      <vt:lpstr>INFORMACION GENERAL</vt:lpstr>
      <vt:lpstr>SEDES</vt:lpstr>
      <vt:lpstr>SGC, SGA, 21001, 6001...</vt:lpstr>
      <vt:lpstr>ISO 45001</vt:lpstr>
      <vt:lpstr>ISO 13485</vt:lpstr>
      <vt:lpstr>ISO 18788, ISO 37001</vt:lpstr>
      <vt:lpstr>ISO 37301</vt:lpstr>
      <vt:lpstr>ISO 28000</vt:lpstr>
      <vt:lpstr>EVALUACIÓN</vt:lpstr>
      <vt:lpstr>ISO 14001</vt:lpstr>
      <vt:lpstr>OHSAS 18001</vt:lpstr>
      <vt:lpstr>MIPG II</vt:lpstr>
      <vt:lpstr>ISO 37001</vt:lpstr>
      <vt:lpstr>Nch 2728</vt:lpstr>
      <vt:lpstr>ISOIEC 27001 - ISO 27701</vt:lpstr>
      <vt:lpstr>ISO 20000</vt:lpstr>
      <vt:lpstr>ISO 50001</vt:lpstr>
      <vt:lpstr>ISO 39001</vt:lpstr>
      <vt:lpstr>NTC 5801 - ISO 30401</vt:lpstr>
      <vt:lpstr>ISO 22716</vt:lpstr>
      <vt:lpstr>ISO 55001</vt:lpstr>
      <vt:lpstr>BASURA CERO</vt:lpstr>
      <vt:lpstr>ECONOMIA CIRCULAR</vt:lpstr>
      <vt:lpstr>ISO 20252</vt:lpstr>
      <vt:lpstr>ISO 54001</vt:lpstr>
      <vt:lpstr>ISO 22301</vt:lpstr>
      <vt:lpstr>NTC 6378</vt:lpstr>
      <vt:lpstr>ISO 19650-2</vt:lpstr>
      <vt:lpstr>'BASURA CERO'!Área_de_impresión</vt:lpstr>
      <vt:lpstr>EVALUACIÓN!Área_de_impresión</vt:lpstr>
      <vt:lpstr>'INFORMACION GENERAL'!Área_de_impresión</vt:lpstr>
      <vt:lpstr>'ISO 13485'!Área_de_impresión</vt:lpstr>
      <vt:lpstr>'ISO 14001'!Área_de_impresión</vt:lpstr>
      <vt:lpstr>'ISO 19650-2'!Área_de_impresión</vt:lpstr>
      <vt:lpstr>'ISO 20000'!Área_de_impresión</vt:lpstr>
      <vt:lpstr>'ISO 20252'!Área_de_impresión</vt:lpstr>
      <vt:lpstr>'ISO 22301'!Área_de_impresión</vt:lpstr>
      <vt:lpstr>'ISO 22716'!Área_de_impresión</vt:lpstr>
      <vt:lpstr>'ISO 28000'!Área_de_impresión</vt:lpstr>
      <vt:lpstr>'ISO 45001'!Área_de_impresión</vt:lpstr>
      <vt:lpstr>'ISO 50001'!Área_de_impresión</vt:lpstr>
      <vt:lpstr>'ISO 54001'!Área_de_impresión</vt:lpstr>
      <vt:lpstr>'ISO 55001'!Área_de_impresión</vt:lpstr>
      <vt:lpstr>'ISOIEC 27001 - ISO 27701'!Área_de_impresión</vt:lpstr>
      <vt:lpstr>'MIPG II'!Área_de_impresión</vt:lpstr>
      <vt:lpstr>'Nch 2728'!Área_de_impresión</vt:lpstr>
      <vt:lpstr>'NTC 5801 - ISO 30401'!Área_de_impresión</vt:lpstr>
      <vt:lpstr>'OHSAS 18001'!Área_de_impresión</vt:lpstr>
      <vt:lpstr>SEDES!Área_de_impresión</vt:lpstr>
      <vt:lpstr>'SGC, SGA, 21001, 6001...'!Área_de_impresión</vt:lpstr>
      <vt:lpstr>'Nch 2728'!EJEMPLOS</vt:lpstr>
      <vt:lpstr>EJEMPLOS</vt:lpstr>
    </vt:vector>
  </TitlesOfParts>
  <Manager/>
  <Company>ICONTEC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F-GV-0178 FORMULARIO DE INFORMACIÓN PREVIA CERTIFICACIÓN SISTEMAS DE GESTIÓN </dc:title>
  <dc:subject/>
  <dc:creator>dbarahona</dc:creator>
  <cp:keywords/>
  <dc:description/>
  <cp:lastModifiedBy>Parrado Castro Claudia Yaneth</cp:lastModifiedBy>
  <cp:revision/>
  <cp:lastPrinted>2024-05-31T22:35:46Z</cp:lastPrinted>
  <dcterms:created xsi:type="dcterms:W3CDTF">2012-10-16T20:53:47Z</dcterms:created>
  <dcterms:modified xsi:type="dcterms:W3CDTF">2024-09-12T17:20:47Z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0x010100EEF475EA20964645BB25F99F784F92A6</vt:lpwstr>
  </property>
</Properties>
</file>